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db02\02_中小企業相談所\会員サービス担当\共済\3.労働保険（new）\①2025年度\01_年度更新\ホームページ修正\R7 賃等報告様式\"/>
    </mc:Choice>
  </mc:AlternateContent>
  <xr:revisionPtr revIDLastSave="0" documentId="13_ncr:1_{984E33D1-4219-4D0B-BF7B-5AABF6013F78}" xr6:coauthVersionLast="47" xr6:coauthVersionMax="47" xr10:uidLastSave="{00000000-0000-0000-0000-000000000000}"/>
  <bookViews>
    <workbookView xWindow="-120" yWindow="-120" windowWidth="29040" windowHeight="15840"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AL47" i="5" l="1"/>
  <c r="AB47" i="5" l="1"/>
  <c r="AT56" i="2"/>
  <c r="AT52" i="2"/>
  <c r="AT53" i="2"/>
  <c r="AL59"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<sst xmlns="http://schemas.openxmlformats.org/spreadsheetml/2006/main" count="331" uniqueCount="208">
  <si>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</si>
  <si>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</si>
  <si>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</si>
  <si>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</si>
  <si>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</si>
  <si>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</si>
  <si>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</si>
  <si>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</si>
  <si>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</si>
  <si>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</si>
  <si>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</si>
  <si>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</si>
  <si>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</si>
  <si>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</si>
  <si>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</si>
  <si>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</si>
  <si>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</si>
  <si>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</si>
  <si>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</si>
  <si>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</si>
  <si>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</si>
  <si>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</si>
  <si>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</si>
  <si>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</si>
  <si>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</si>
  <si>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</si>
  <si>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</si>
  <si>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</si>
  <si>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</si>
  <si>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</si>
  <si>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</si>
  <si>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</si>
  <si>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</si>
  <si>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</si>
  <si>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</si>
  <si>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</si>
  <si>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</si>
  <si>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</si>
  <si>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</si>
  <si>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</si>
  <si>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</si>
  <si>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</si>
  <si>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</si>
  <si>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</si>
  <si>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</si>
  <si>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</si>
  <si>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</si>
  <si>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</si>
  <si>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</si>
  <si>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</si>
  <si>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</si>
  <si>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</si>
  <si>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</si>
  <si>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</si>
  <si>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</si>
  <si>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</si>
  <si>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</si>
  <si>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</si>
  <si>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</si>
  <si>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</si>
  <si>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</si>
  <si>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</si>
  <si>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</si>
  <si>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</si>
  <si>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</si>
  <si>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</si>
  <si>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</si>
  <si>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</si>
  <si>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</si>
  <si>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</si>
  <si>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</si>
  <si>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</si>
  <si>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</si>
  <si>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</si>
  <si>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</si>
  <si>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</si>
  <si>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</si>
  <si>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</si>
  <si>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</si>
  <si>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</si>
  <si>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</si>
  <si>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</si>
  <si>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</si>
  <si>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</si>
  <si>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</si>
  <si>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</si>
  <si>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</si>
  <si>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</si>
  <si>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</si>
  <si>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</si>
  <si>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</si>
  <si>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</si>
  <si>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</si>
  <si>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</si>
  <si>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</si>
  <si>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</si>
  <si>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</si>
  <si>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</si>
  <si>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</si>
  <si>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</si>
  <si>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</si>
  <si>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</si>
  <si>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</si>
  <si>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</si>
  <si>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</si>
  <si>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</si>
  <si>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</si>
  <si>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</si>
  <si>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</si>
  <si>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</si>
  <si>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</si>
  <si>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</si>
  <si>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</si>
  <si>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</si>
  <si>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</si>
  <si>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</si>
  <si>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</si>
  <si>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</si>
  <si>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</si>
  <si>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</si>
  <si>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</si>
  <si>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</si>
  <si>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</si>
  <si>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</si>
  <si>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</si>
  <si>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</si>
  <si>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</si>
  <si>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</si>
  <si>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</si>
  <si>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</si>
  <si>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</si>
  <si>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</si>
  <si>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</si>
  <si>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</si>
  <si>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</si>
  <si>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</si>
  <si>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</si>
  <si>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</si>
  <si>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</si>
  <si>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</si>
  <si>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</si>
  <si>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</si>
  <si>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</si>
  <si>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</si>
  <si>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</si>
  <si>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</si>
  <si>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</si>
  <si>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</si>
  <si>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</si>
  <si>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</si>
  <si>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</si>
  <si>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</si>
  <si>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</si>
  <si>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</si>
  <si>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</si>
  <si>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</si>
  <si>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</si>
  <si>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</si>
  <si>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</si>
  <si>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</si>
  <si>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</si>
  <si>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</si>
  <si>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</si>
  <si>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</si>
  <si>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</si>
  <si>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</si>
  <si>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</si>
  <si>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</si>
  <si>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</si>
  <si>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</si>
  <si>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</si>
  <si>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</si>
  <si>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</si>
  <si>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</si>
  <si>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</si>
  <si>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</si>
  <si>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</si>
  <si>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</si>
  <si>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</si>
  <si>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</si>
  <si>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</si>
  <si>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</si>
  <si>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</si>
  <si>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</si>
  <si>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</si>
  <si>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</si>
  <si>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</si>
  <si>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</si>
  <si>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</si>
  <si>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</si>
  <si>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</si>
  <si>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</si>
  <si>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</si>
  <si>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</si>
  <si>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</si>
  <si>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</si>
  <si>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</si>
  <si>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</si>
  <si>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</si>
  <si>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</si>
  <si>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</si>
  <si>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2</t>
    <phoneticPr fontId="1"/>
  </si>
  <si>
    <t>8</t>
    <phoneticPr fontId="1"/>
  </si>
  <si>
    <t>3</t>
    <phoneticPr fontId="1"/>
  </si>
  <si>
    <t>0</t>
    <phoneticPr fontId="1"/>
  </si>
  <si>
    <t>5</t>
    <phoneticPr fontId="1"/>
  </si>
  <si>
    <t>9</t>
    <phoneticPr fontId="1"/>
  </si>
  <si>
    <t>前年度と同額</t>
    <rPh sb="0" eb="3">
      <t>ゼンネンド</t>
    </rPh>
    <rPh sb="4" eb="6">
      <t>ドウガク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</si>
</sst>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86">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Protection="1">
      <alignment vertical="center"/>
      <protection locked="0"/>
    </xf>
    <xf numFmtId="0" fontId="2" fillId="0" borderId="7"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10" xfId="0" applyFont="1" applyBorder="1" applyAlignment="1">
      <alignment vertical="center" shrinkToFit="1"/>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2" fillId="0" borderId="80" xfId="0" applyFont="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2" fillId="3" borderId="14" xfId="0" applyFont="1" applyFill="1" applyBorder="1" applyAlignment="1" applyProtection="1">
      <alignment horizontal="center" shrinkToFit="1"/>
      <protection locked="0"/>
    </xf>
    <xf numFmtId="176" fontId="2" fillId="3" borderId="14" xfId="0" applyNumberFormat="1" applyFont="1" applyFill="1" applyBorder="1" applyAlignment="1" applyProtection="1">
      <alignment horizontal="right" shrinkToFit="1"/>
      <protection locked="0"/>
    </xf>
    <xf numFmtId="0" fontId="4" fillId="0" borderId="1"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9" xfId="0" applyFont="1" applyBorder="1" applyAlignment="1">
      <alignment horizontal="center" vertical="center"/>
    </xf>
    <xf numFmtId="0" fontId="4" fillId="0" borderId="1" xfId="0" applyFont="1" applyBorder="1" applyAlignment="1">
      <alignment horizontal="lef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0" xfId="0" applyFont="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3" borderId="0" xfId="0" applyNumberFormat="1" applyFont="1" applyFill="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3" borderId="0" xfId="0" applyFont="1" applyFill="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0" fontId="2" fillId="0" borderId="0" xfId="0" applyFont="1" applyAlignment="1">
      <alignment horizontal="right"/>
    </xf>
    <xf numFmtId="49" fontId="2" fillId="3" borderId="52"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49" fontId="2" fillId="3" borderId="44"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5" fillId="0" borderId="0" xfId="0" applyFont="1" applyAlignment="1">
      <alignment horizontal="center"/>
    </xf>
    <xf numFmtId="0" fontId="5" fillId="0" borderId="9" xfId="0" applyFont="1" applyBorder="1" applyAlignment="1">
      <alignment horizont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0" fontId="4" fillId="0" borderId="0" xfId="0" applyFont="1" applyAlignment="1">
      <alignment horizontal="distributed"/>
    </xf>
    <xf numFmtId="0" fontId="4" fillId="0" borderId="9" xfId="0" applyFont="1" applyBorder="1" applyAlignment="1">
      <alignment horizontal="distributed"/>
    </xf>
    <xf numFmtId="49" fontId="5" fillId="3" borderId="0" xfId="0" quotePrefix="1" applyNumberFormat="1" applyFont="1" applyFill="1" applyAlignment="1" applyProtection="1">
      <alignment horizontal="center" shrinkToFit="1"/>
      <protection locked="0"/>
    </xf>
    <xf numFmtId="49" fontId="5" fillId="3" borderId="0" xfId="0" applyNumberFormat="1" applyFont="1" applyFill="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4" fillId="0" borderId="0" xfId="0" applyFont="1" applyAlignment="1">
      <alignment horizontal="right" vertical="center"/>
    </xf>
    <xf numFmtId="0" fontId="9" fillId="0" borderId="0" xfId="0" applyFont="1" applyAlignment="1">
      <alignment horizontal="center" vertical="center" shrinkToFit="1"/>
    </xf>
    <xf numFmtId="0" fontId="2" fillId="0" borderId="0" xfId="0" applyFont="1" applyAlignment="1">
      <alignment horizontal="center"/>
    </xf>
    <xf numFmtId="0" fontId="2" fillId="0" borderId="9" xfId="0" applyFont="1" applyBorder="1" applyAlignment="1">
      <alignment horizontal="center"/>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3" borderId="51"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3" borderId="2" xfId="0" applyFont="1" applyFill="1" applyBorder="1" applyAlignment="1">
      <alignment shrinkToFit="1"/>
    </xf>
    <xf numFmtId="0" fontId="18" fillId="3" borderId="7" xfId="0" applyFont="1" applyFill="1" applyBorder="1" applyAlignment="1">
      <alignment shrinkToFit="1"/>
    </xf>
    <xf numFmtId="0" fontId="18" fillId="3" borderId="0" xfId="0" applyFont="1" applyFill="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3" xfId="0" applyFont="1" applyFill="1" applyBorder="1" applyAlignment="1">
      <alignment shrinkToFit="1"/>
    </xf>
    <xf numFmtId="0" fontId="18" fillId="3" borderId="8" xfId="0" applyFont="1" applyFill="1" applyBorder="1" applyAlignment="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5" fillId="0" borderId="6" xfId="0" applyFont="1" applyBorder="1">
      <alignment vertical="center"/>
    </xf>
    <xf numFmtId="0" fontId="5" fillId="0" borderId="19" xfId="0" applyFont="1" applyBorder="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4" fillId="0" borderId="6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0" borderId="57"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4" fillId="0" borderId="97" xfId="0" applyFont="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0" fontId="2" fillId="0" borderId="58" xfId="0" applyFont="1" applyBorder="1" applyAlignment="1">
      <alignment horizontal="center" vertical="center"/>
    </xf>
    <xf numFmtId="176" fontId="2" fillId="0" borderId="29"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2" fillId="0" borderId="21" xfId="0" applyFont="1" applyBorder="1" applyAlignment="1">
      <alignment horizontal="center" vertical="center"/>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176" fontId="2" fillId="0" borderId="57" xfId="0" applyNumberFormat="1" applyFont="1" applyBorder="1" applyAlignment="1">
      <alignment horizontal="right" shrinkToFit="1"/>
    </xf>
    <xf numFmtId="176" fontId="2" fillId="0" borderId="40" xfId="0" applyNumberFormat="1" applyFont="1" applyBorder="1" applyAlignment="1">
      <alignment horizontal="right" shrinkToFit="1"/>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49" fontId="2" fillId="2" borderId="90"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Alignment="1">
      <alignment vertical="center" shrinkToFit="1"/>
    </xf>
    <xf numFmtId="0" fontId="18" fillId="2" borderId="8" xfId="0" applyFont="1" applyFill="1" applyBorder="1" applyAlignment="1">
      <alignment vertical="center"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49" fontId="2" fillId="2" borderId="44"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Alignment="1">
      <alignment horizontal="right"/>
    </xf>
    <xf numFmtId="0" fontId="4" fillId="2" borderId="0" xfId="0" applyFont="1" applyFill="1" applyAlignment="1">
      <alignment horizontal="right"/>
    </xf>
    <xf numFmtId="0" fontId="4" fillId="2" borderId="9" xfId="0" applyFont="1" applyFill="1" applyBorder="1" applyAlignment="1">
      <alignment horizontal="right"/>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2" fillId="2" borderId="0" xfId="0" applyFont="1" applyFill="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4" fillId="0" borderId="0" xfId="0" applyFont="1" applyAlignment="1">
      <alignment horizontal="center" vertical="center" shrinkToFit="1"/>
    </xf>
    <xf numFmtId="0" fontId="5" fillId="2" borderId="0" xfId="0" quotePrefix="1" applyFont="1" applyFill="1" applyAlignment="1" applyProtection="1">
      <alignment horizontal="center" shrinkToFit="1"/>
      <protection locked="0"/>
    </xf>
    <xf numFmtId="0" fontId="5" fillId="2" borderId="0" xfId="0" applyFont="1" applyFill="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8" xfId="0" applyFont="1" applyFill="1" applyBorder="1" applyAlignment="1">
      <alignment shrinkToFit="1"/>
    </xf>
    <xf numFmtId="49" fontId="2" fillId="2" borderId="92"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73" xfId="0" applyNumberFormat="1" applyFont="1" applyFill="1" applyBorder="1" applyAlignment="1">
      <alignment horizontal="right"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70"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8" fontId="4" fillId="2" borderId="72" xfId="0" applyNumberFormat="1" applyFont="1" applyFill="1" applyBorder="1" applyAlignment="1" applyProtection="1">
      <alignment horizontal="right" shrinkToFit="1"/>
      <protection locked="0"/>
    </xf>
    <xf numFmtId="178" fontId="4" fillId="2" borderId="97"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176" fontId="2" fillId="2" borderId="7" xfId="0" applyNumberFormat="1" applyFont="1"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4" fillId="2" borderId="96"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176" fontId="2" fillId="2" borderId="4"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176" fontId="2" fillId="2" borderId="57"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6" fontId="2" fillId="2" borderId="5"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2" fillId="0" borderId="94" xfId="0" applyFont="1" applyBorder="1">
      <alignment vertical="center"/>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0" xfId="0" applyFont="1" applyAlignment="1">
      <alignment vertical="top" wrapText="1"/>
    </xf>
    <xf numFmtId="0" fontId="21" fillId="0" borderId="8" xfId="0" applyFont="1" applyBorder="1" applyAlignment="1">
      <alignment vertical="top" wrapText="1"/>
    </xf>
    <xf numFmtId="0" fontId="17" fillId="0" borderId="14" xfId="0" applyFont="1" applyBorder="1">
      <alignment vertical="center"/>
    </xf>
    <xf numFmtId="0" fontId="17" fillId="0" borderId="0" xfId="0" applyFont="1">
      <alignment vertical="center"/>
    </xf>
    <xf numFmtId="0" fontId="23" fillId="0" borderId="0" xfId="0" applyFont="1">
      <alignment vertical="center"/>
    </xf>
    <xf numFmtId="0" fontId="23" fillId="0" borderId="9" xfId="0" applyFont="1" applyBorder="1">
      <alignment vertical="center"/>
    </xf>
    <xf numFmtId="0" fontId="20" fillId="0" borderId="0" xfId="0" applyFo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lignment vertical="center"/>
    </xf>
    <xf numFmtId="0" fontId="20" fillId="0" borderId="19" xfId="0" applyFont="1" applyBorder="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lignment vertical="center"/>
    </xf>
    <xf numFmtId="0" fontId="17" fillId="0" borderId="6"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94" y="695325"/>
              <a:chExt cx="857260"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87"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4"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twoCellAnchor>
    <xdr:from>
      <xdr:col>1</xdr:col>
      <xdr:colOff>19050</xdr:colOff>
      <xdr:row>19</xdr:row>
      <xdr:rowOff>0</xdr:rowOff>
    </xdr:from>
    <xdr:to>
      <xdr:col>38</xdr:col>
      <xdr:colOff>66675</xdr:colOff>
      <xdr:row>45</xdr:row>
      <xdr:rowOff>114300</xdr:rowOff>
    </xdr:to>
    <xdr:cxnSp macro="">
      <xdr:nvCxnSpPr>
        <xdr:cNvPr id="4" name="直線コネクタ 3">
          <a:extLst>
            <a:ext uri="{FF2B5EF4-FFF2-40B4-BE49-F238E27FC236}">
              <a16:creationId xmlns:a16="http://schemas.microsoft.com/office/drawing/2014/main" id="{8F688520-9F74-4415-B062-8406171F7C26}"/>
            </a:ext>
          </a:extLst>
        </xdr:cNvPr>
        <xdr:cNvCxnSpPr/>
      </xdr:nvCxnSpPr>
      <xdr:spPr>
        <a:xfrm flipH="1">
          <a:off x="304800" y="1762125"/>
          <a:ext cx="7077075" cy="574357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46</xdr:row>
      <xdr:rowOff>19050</xdr:rowOff>
    </xdr:from>
    <xdr:to>
      <xdr:col>33</xdr:col>
      <xdr:colOff>0</xdr:colOff>
      <xdr:row>60</xdr:row>
      <xdr:rowOff>219075</xdr:rowOff>
    </xdr:to>
    <xdr:cxnSp macro="">
      <xdr:nvCxnSpPr>
        <xdr:cNvPr id="7" name="直線コネクタ 6">
          <a:extLst>
            <a:ext uri="{FF2B5EF4-FFF2-40B4-BE49-F238E27FC236}">
              <a16:creationId xmlns:a16="http://schemas.microsoft.com/office/drawing/2014/main" id="{06CBCE9F-724E-A438-F084-FF8B82A5807C}"/>
            </a:ext>
          </a:extLst>
        </xdr:cNvPr>
        <xdr:cNvCxnSpPr/>
      </xdr:nvCxnSpPr>
      <xdr:spPr>
        <a:xfrm flipH="1">
          <a:off x="314325" y="7572375"/>
          <a:ext cx="5972175" cy="23431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47</xdr:row>
      <xdr:rowOff>57150</xdr:rowOff>
    </xdr:from>
    <xdr:to>
      <xdr:col>45</xdr:col>
      <xdr:colOff>9525</xdr:colOff>
      <xdr:row>60</xdr:row>
      <xdr:rowOff>190500</xdr:rowOff>
    </xdr:to>
    <xdr:cxnSp macro="">
      <xdr:nvCxnSpPr>
        <xdr:cNvPr id="9" name="直線コネクタ 8">
          <a:extLst>
            <a:ext uri="{FF2B5EF4-FFF2-40B4-BE49-F238E27FC236}">
              <a16:creationId xmlns:a16="http://schemas.microsoft.com/office/drawing/2014/main" id="{F0B794BE-5737-B16F-9812-F3D127C16215}"/>
            </a:ext>
          </a:extLst>
        </xdr:cNvPr>
        <xdr:cNvCxnSpPr/>
      </xdr:nvCxnSpPr>
      <xdr:spPr>
        <a:xfrm flipH="1">
          <a:off x="7315200" y="7667625"/>
          <a:ext cx="1066800" cy="22193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1</xdr:col>
      <xdr:colOff>19050</xdr:colOff>
      <xdr:row>19</xdr:row>
      <xdr:rowOff>0</xdr:rowOff>
    </xdr:from>
    <xdr:to>
      <xdr:col>39</xdr:col>
      <xdr:colOff>0</xdr:colOff>
      <xdr:row>45</xdr:row>
      <xdr:rowOff>114300</xdr:rowOff>
    </xdr:to>
    <xdr:cxnSp macro="">
      <xdr:nvCxnSpPr>
        <xdr:cNvPr id="26" name="直線コネクタ 25">
          <a:extLst>
            <a:ext uri="{FF2B5EF4-FFF2-40B4-BE49-F238E27FC236}">
              <a16:creationId xmlns:a16="http://schemas.microsoft.com/office/drawing/2014/main" id="{9F738408-24F3-3155-4881-97AEB821CF53}"/>
            </a:ext>
          </a:extLst>
        </xdr:cNvPr>
        <xdr:cNvCxnSpPr/>
      </xdr:nvCxnSpPr>
      <xdr:spPr>
        <a:xfrm flipH="1">
          <a:off x="304800" y="1762125"/>
          <a:ext cx="7086600" cy="574357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266700</xdr:colOff>
      <xdr:row>46</xdr:row>
      <xdr:rowOff>0</xdr:rowOff>
    </xdr:from>
    <xdr:to>
      <xdr:col>32</xdr:col>
      <xdr:colOff>85725</xdr:colOff>
      <xdr:row>60</xdr:row>
      <xdr:rowOff>228600</xdr:rowOff>
    </xdr:to>
    <xdr:cxnSp macro="">
      <xdr:nvCxnSpPr>
        <xdr:cNvPr id="29" name="直線コネクタ 28">
          <a:extLst>
            <a:ext uri="{FF2B5EF4-FFF2-40B4-BE49-F238E27FC236}">
              <a16:creationId xmlns:a16="http://schemas.microsoft.com/office/drawing/2014/main" id="{FAE074EC-1689-CC59-DFB5-BE7A25B3D952}"/>
            </a:ext>
          </a:extLst>
        </xdr:cNvPr>
        <xdr:cNvCxnSpPr/>
      </xdr:nvCxnSpPr>
      <xdr:spPr>
        <a:xfrm flipH="1">
          <a:off x="266700" y="7553325"/>
          <a:ext cx="6010275" cy="235267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xdr:colOff>
      <xdr:row>48</xdr:row>
      <xdr:rowOff>9525</xdr:rowOff>
    </xdr:from>
    <xdr:to>
      <xdr:col>44</xdr:col>
      <xdr:colOff>142875</xdr:colOff>
      <xdr:row>60</xdr:row>
      <xdr:rowOff>219075</xdr:rowOff>
    </xdr:to>
    <xdr:cxnSp macro="">
      <xdr:nvCxnSpPr>
        <xdr:cNvPr id="32" name="直線コネクタ 31">
          <a:extLst>
            <a:ext uri="{FF2B5EF4-FFF2-40B4-BE49-F238E27FC236}">
              <a16:creationId xmlns:a16="http://schemas.microsoft.com/office/drawing/2014/main" id="{F6CC4B60-F521-D622-A6C1-9FECBA08ED50}"/>
            </a:ext>
          </a:extLst>
        </xdr:cNvPr>
        <xdr:cNvCxnSpPr/>
      </xdr:nvCxnSpPr>
      <xdr:spPr>
        <a:xfrm flipH="1">
          <a:off x="6305550" y="7696200"/>
          <a:ext cx="2047875" cy="220027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topLeftCell="A21" zoomScaleNormal="100" workbookViewId="0">
      <selection activeCell="BK35" sqref="BK35:BS35"/>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49"/>
      <c r="C2" s="149"/>
      <c r="D2" s="149"/>
      <c r="E2" s="149"/>
      <c r="F2" s="149"/>
      <c r="G2" s="149"/>
      <c r="H2" s="149"/>
      <c r="I2" s="149"/>
      <c r="J2" s="149"/>
      <c r="K2" s="149"/>
      <c r="L2" s="149"/>
      <c r="M2" s="149"/>
      <c r="N2" s="149"/>
      <c r="O2" s="149"/>
      <c r="P2" s="149"/>
      <c r="Q2" s="149"/>
      <c r="R2" s="149"/>
      <c r="S2" s="149"/>
      <c r="T2" s="149"/>
      <c r="U2" s="149"/>
      <c r="V2" s="149"/>
      <c r="W2" s="149"/>
      <c r="X2" s="149"/>
      <c r="Y2" s="220" t="s">
        <v>1</v>
      </c>
      <c r="Z2" s="220"/>
      <c r="AA2" s="220"/>
      <c r="AB2" s="220"/>
      <c r="AC2" s="220"/>
      <c r="AD2" s="220"/>
      <c r="AE2" s="220"/>
      <c r="AF2" s="220"/>
      <c r="AG2" s="220"/>
      <c r="AH2" s="220"/>
      <c r="AI2" s="220"/>
      <c r="AJ2" s="220"/>
      <c r="AK2" s="220"/>
      <c r="AL2" s="220"/>
      <c r="AM2" s="220"/>
      <c r="AN2" s="220"/>
      <c r="AO2" s="220"/>
      <c r="AP2" s="220"/>
      <c r="AQ2" s="221" t="s">
        <v>2</v>
      </c>
      <c r="AR2" s="221"/>
      <c r="AS2" s="221"/>
      <c r="AT2" s="221"/>
      <c r="AU2" s="221"/>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row>
    <row r="3" spans="2:84" ht="14.25" customHeight="1" x14ac:dyDescent="0.15">
      <c r="B3" s="271" t="s">
        <v>0</v>
      </c>
      <c r="C3" s="271"/>
      <c r="D3" s="271"/>
      <c r="E3" s="271"/>
      <c r="F3" s="271"/>
      <c r="G3" s="271"/>
      <c r="H3" s="271"/>
      <c r="I3" s="271"/>
      <c r="J3" s="149"/>
      <c r="K3" s="149"/>
      <c r="L3" s="149"/>
      <c r="M3" s="149"/>
      <c r="N3" s="149"/>
      <c r="O3" s="149"/>
      <c r="P3" s="149"/>
      <c r="Q3" s="149"/>
      <c r="R3" s="149"/>
      <c r="S3" s="149"/>
      <c r="T3" s="149"/>
      <c r="U3" s="149"/>
      <c r="V3" s="149"/>
      <c r="W3" s="149"/>
      <c r="X3" s="149"/>
      <c r="Y3" s="220"/>
      <c r="Z3" s="220"/>
      <c r="AA3" s="220"/>
      <c r="AB3" s="220"/>
      <c r="AC3" s="220"/>
      <c r="AD3" s="220"/>
      <c r="AE3" s="220"/>
      <c r="AF3" s="220"/>
      <c r="AG3" s="220"/>
      <c r="AH3" s="220"/>
      <c r="AI3" s="220"/>
      <c r="AJ3" s="220"/>
      <c r="AK3" s="220"/>
      <c r="AL3" s="220"/>
      <c r="AM3" s="220"/>
      <c r="AN3" s="220"/>
      <c r="AO3" s="220"/>
      <c r="AP3" s="220"/>
      <c r="AQ3" s="221"/>
      <c r="AR3" s="221"/>
      <c r="AS3" s="221"/>
      <c r="AT3" s="221"/>
      <c r="AU3" s="221"/>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row>
    <row r="4" spans="2:84" ht="6" customHeight="1" x14ac:dyDescent="0.15">
      <c r="B4" s="149"/>
      <c r="C4" s="149"/>
      <c r="D4" s="149"/>
      <c r="E4" s="149"/>
      <c r="F4" s="149"/>
      <c r="G4" s="149"/>
      <c r="H4" s="149"/>
      <c r="I4" s="149"/>
      <c r="J4" s="149"/>
      <c r="K4" s="149"/>
      <c r="L4" s="149"/>
      <c r="M4" s="149"/>
      <c r="N4" s="149"/>
      <c r="O4" s="149"/>
      <c r="P4" s="149"/>
      <c r="Q4" s="149"/>
      <c r="R4" s="149"/>
      <c r="S4" s="149"/>
      <c r="T4" s="149"/>
      <c r="U4" s="149"/>
      <c r="V4" s="149"/>
      <c r="W4" s="149"/>
      <c r="X4" s="149"/>
      <c r="Y4" s="220"/>
      <c r="Z4" s="220"/>
      <c r="AA4" s="220"/>
      <c r="AB4" s="220"/>
      <c r="AC4" s="220"/>
      <c r="AD4" s="220"/>
      <c r="AE4" s="220"/>
      <c r="AF4" s="220"/>
      <c r="AG4" s="220"/>
      <c r="AH4" s="220"/>
      <c r="AI4" s="220"/>
      <c r="AJ4" s="220"/>
      <c r="AK4" s="220"/>
      <c r="AL4" s="220"/>
      <c r="AM4" s="220"/>
      <c r="AN4" s="220"/>
      <c r="AO4" s="220"/>
      <c r="AP4" s="220"/>
      <c r="AQ4" s="221"/>
      <c r="AR4" s="221"/>
      <c r="AS4" s="221"/>
      <c r="AT4" s="221"/>
      <c r="AU4" s="221"/>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row>
    <row r="5" spans="2:84" ht="13.5" customHeight="1" x14ac:dyDescent="0.15">
      <c r="B5" s="8" t="s">
        <v>40</v>
      </c>
      <c r="C5" s="13"/>
      <c r="D5" s="13"/>
      <c r="E5" s="208" t="s">
        <v>3</v>
      </c>
      <c r="F5" s="209"/>
      <c r="G5" s="212" t="s">
        <v>4</v>
      </c>
      <c r="H5" s="213"/>
      <c r="I5" s="208" t="s">
        <v>5</v>
      </c>
      <c r="J5" s="216"/>
      <c r="K5" s="209"/>
      <c r="L5" s="233" t="s">
        <v>6</v>
      </c>
      <c r="M5" s="234"/>
      <c r="N5" s="234"/>
      <c r="O5" s="234"/>
      <c r="P5" s="234"/>
      <c r="Q5" s="235"/>
      <c r="R5" s="208" t="s">
        <v>7</v>
      </c>
      <c r="S5" s="216"/>
      <c r="T5" s="216"/>
      <c r="U5" s="209"/>
      <c r="V5" s="198" t="s">
        <v>41</v>
      </c>
      <c r="W5" s="188"/>
      <c r="X5" s="228" t="s">
        <v>10</v>
      </c>
      <c r="Y5" s="228"/>
      <c r="Z5" s="183"/>
      <c r="AA5" s="183"/>
      <c r="AB5" s="183"/>
      <c r="AC5" s="183"/>
      <c r="AD5" s="183"/>
      <c r="AE5" s="183"/>
      <c r="AF5" s="183"/>
      <c r="AG5" s="183"/>
      <c r="AH5" s="183"/>
      <c r="AI5" s="218" t="s">
        <v>42</v>
      </c>
      <c r="AJ5" s="230"/>
      <c r="AK5" s="218" t="s">
        <v>43</v>
      </c>
      <c r="AL5" s="218"/>
      <c r="AM5" s="231"/>
      <c r="AN5" s="231"/>
      <c r="AO5" s="231"/>
      <c r="AP5" s="218" t="s">
        <v>44</v>
      </c>
      <c r="AQ5" s="218"/>
      <c r="AR5" s="231"/>
      <c r="AS5" s="231"/>
      <c r="AT5" s="231"/>
      <c r="AU5" s="231"/>
      <c r="AV5" s="149"/>
      <c r="AW5" s="289" t="s">
        <v>14</v>
      </c>
      <c r="AX5" s="290"/>
      <c r="AY5" s="290"/>
      <c r="AZ5" s="290"/>
      <c r="BA5" s="290"/>
      <c r="BB5" s="290"/>
      <c r="BC5" s="290"/>
      <c r="BD5" s="290"/>
      <c r="BE5" s="290"/>
      <c r="BF5" s="290"/>
      <c r="BG5" s="290"/>
      <c r="BH5" s="290"/>
      <c r="BI5" s="290"/>
      <c r="BJ5" s="290"/>
      <c r="BK5" s="290"/>
      <c r="BL5" s="290"/>
      <c r="BM5" s="290"/>
      <c r="BN5" s="290"/>
      <c r="BO5" s="290"/>
      <c r="BP5" s="290"/>
      <c r="BQ5" s="290"/>
      <c r="BR5" s="290"/>
      <c r="BS5" s="291"/>
      <c r="BT5" s="175"/>
      <c r="BU5" s="149"/>
      <c r="BV5" s="149"/>
      <c r="BW5" s="279" t="s">
        <v>16</v>
      </c>
      <c r="BX5" s="280"/>
      <c r="BY5" s="280"/>
      <c r="BZ5" s="280"/>
      <c r="CA5" s="280"/>
      <c r="CB5" s="280"/>
      <c r="CC5" s="280"/>
      <c r="CD5" s="281"/>
      <c r="CE5" s="149"/>
    </row>
    <row r="6" spans="2:84" ht="2.25" customHeight="1" x14ac:dyDescent="0.15">
      <c r="B6" s="200" t="s">
        <v>9</v>
      </c>
      <c r="C6" s="201"/>
      <c r="D6" s="201"/>
      <c r="E6" s="210"/>
      <c r="F6" s="211"/>
      <c r="G6" s="214"/>
      <c r="H6" s="215"/>
      <c r="I6" s="210"/>
      <c r="J6" s="217"/>
      <c r="K6" s="211"/>
      <c r="L6" s="236"/>
      <c r="M6" s="237"/>
      <c r="N6" s="237"/>
      <c r="O6" s="237"/>
      <c r="P6" s="237"/>
      <c r="Q6" s="238"/>
      <c r="R6" s="210"/>
      <c r="S6" s="217"/>
      <c r="T6" s="217"/>
      <c r="U6" s="211"/>
      <c r="V6" s="198"/>
      <c r="W6" s="188"/>
      <c r="X6" s="228"/>
      <c r="Y6" s="228"/>
      <c r="Z6" s="183"/>
      <c r="AA6" s="183"/>
      <c r="AB6" s="183"/>
      <c r="AC6" s="183"/>
      <c r="AD6" s="183"/>
      <c r="AE6" s="183"/>
      <c r="AF6" s="183"/>
      <c r="AG6" s="183"/>
      <c r="AH6" s="183"/>
      <c r="AI6" s="218"/>
      <c r="AJ6" s="231"/>
      <c r="AK6" s="218"/>
      <c r="AL6" s="218"/>
      <c r="AM6" s="231"/>
      <c r="AN6" s="231"/>
      <c r="AO6" s="231"/>
      <c r="AP6" s="218"/>
      <c r="AQ6" s="218"/>
      <c r="AR6" s="231"/>
      <c r="AS6" s="231"/>
      <c r="AT6" s="231"/>
      <c r="AU6" s="231"/>
      <c r="AV6" s="149"/>
      <c r="AW6" s="301"/>
      <c r="AX6" s="302"/>
      <c r="AY6" s="302"/>
      <c r="AZ6" s="302"/>
      <c r="BA6" s="302"/>
      <c r="BB6" s="302"/>
      <c r="BC6" s="302"/>
      <c r="BD6" s="302"/>
      <c r="BE6" s="302"/>
      <c r="BF6" s="302"/>
      <c r="BG6" s="302"/>
      <c r="BH6" s="302"/>
      <c r="BI6" s="302"/>
      <c r="BJ6" s="302"/>
      <c r="BK6" s="302"/>
      <c r="BL6" s="302"/>
      <c r="BM6" s="302"/>
      <c r="BN6" s="302"/>
      <c r="BO6" s="302"/>
      <c r="BP6" s="302"/>
      <c r="BQ6" s="302"/>
      <c r="BR6" s="302"/>
      <c r="BS6" s="303"/>
      <c r="BT6" s="175"/>
      <c r="BU6" s="149"/>
      <c r="BV6" s="149"/>
      <c r="BW6" s="72"/>
      <c r="BX6" s="73"/>
      <c r="BY6" s="73"/>
      <c r="BZ6" s="73"/>
      <c r="CA6" s="73"/>
      <c r="CB6" s="73"/>
      <c r="CC6" s="73"/>
      <c r="CD6" s="74"/>
      <c r="CE6" s="149"/>
    </row>
    <row r="7" spans="2:84" ht="5.25" customHeight="1" x14ac:dyDescent="0.15">
      <c r="B7" s="202"/>
      <c r="C7" s="203"/>
      <c r="D7" s="204"/>
      <c r="E7" s="265" t="s">
        <v>201</v>
      </c>
      <c r="F7" s="240" t="s">
        <v>202</v>
      </c>
      <c r="G7" s="239" t="s">
        <v>203</v>
      </c>
      <c r="H7" s="240"/>
      <c r="I7" s="190" t="s">
        <v>204</v>
      </c>
      <c r="J7" s="194" t="s">
        <v>205</v>
      </c>
      <c r="K7" s="195"/>
      <c r="L7" s="272" t="s">
        <v>206</v>
      </c>
      <c r="M7" s="194" t="s">
        <v>203</v>
      </c>
      <c r="N7" s="194" t="s">
        <v>202</v>
      </c>
      <c r="O7" s="194" t="s">
        <v>203</v>
      </c>
      <c r="P7" s="194" t="s">
        <v>204</v>
      </c>
      <c r="Q7" s="189" t="s">
        <v>201</v>
      </c>
      <c r="R7" s="190"/>
      <c r="S7" s="194"/>
      <c r="T7" s="194"/>
      <c r="U7" s="195"/>
      <c r="V7" s="198"/>
      <c r="W7" s="188"/>
      <c r="X7" s="229"/>
      <c r="Y7" s="229"/>
      <c r="Z7" s="184"/>
      <c r="AA7" s="184"/>
      <c r="AB7" s="184"/>
      <c r="AC7" s="184"/>
      <c r="AD7" s="184"/>
      <c r="AE7" s="184"/>
      <c r="AF7" s="184"/>
      <c r="AG7" s="184"/>
      <c r="AH7" s="184"/>
      <c r="AI7" s="219"/>
      <c r="AJ7" s="232"/>
      <c r="AK7" s="219"/>
      <c r="AL7" s="219"/>
      <c r="AM7" s="232"/>
      <c r="AN7" s="232"/>
      <c r="AO7" s="232"/>
      <c r="AP7" s="219"/>
      <c r="AQ7" s="219"/>
      <c r="AR7" s="232"/>
      <c r="AS7" s="232"/>
      <c r="AT7" s="232"/>
      <c r="AU7" s="232"/>
      <c r="AV7" s="149"/>
      <c r="AW7" s="304"/>
      <c r="AX7" s="305"/>
      <c r="AY7" s="305"/>
      <c r="AZ7" s="305"/>
      <c r="BA7" s="305"/>
      <c r="BB7" s="305"/>
      <c r="BC7" s="305"/>
      <c r="BD7" s="305"/>
      <c r="BE7" s="305"/>
      <c r="BF7" s="305"/>
      <c r="BG7" s="305"/>
      <c r="BH7" s="305"/>
      <c r="BI7" s="305"/>
      <c r="BJ7" s="305"/>
      <c r="BK7" s="305"/>
      <c r="BL7" s="305"/>
      <c r="BM7" s="305"/>
      <c r="BN7" s="305"/>
      <c r="BO7" s="305"/>
      <c r="BP7" s="305"/>
      <c r="BQ7" s="305"/>
      <c r="BR7" s="305"/>
      <c r="BS7" s="306"/>
      <c r="BT7" s="175"/>
      <c r="BU7" s="149"/>
      <c r="BV7" s="149"/>
      <c r="BW7" s="72" t="s">
        <v>85</v>
      </c>
      <c r="BX7" s="75"/>
      <c r="BY7" s="75"/>
      <c r="BZ7" s="75"/>
      <c r="CA7" s="75"/>
      <c r="CB7" s="75"/>
      <c r="CC7" s="75"/>
      <c r="CD7" s="76"/>
      <c r="CE7" s="149"/>
      <c r="CF7" s="32" t="b">
        <v>0</v>
      </c>
    </row>
    <row r="8" spans="2:84" ht="15.75" customHeight="1" x14ac:dyDescent="0.15">
      <c r="B8" s="205"/>
      <c r="C8" s="206"/>
      <c r="D8" s="207"/>
      <c r="E8" s="267"/>
      <c r="F8" s="242"/>
      <c r="G8" s="241"/>
      <c r="H8" s="242"/>
      <c r="I8" s="190"/>
      <c r="J8" s="194"/>
      <c r="K8" s="195"/>
      <c r="L8" s="272"/>
      <c r="M8" s="194"/>
      <c r="N8" s="194"/>
      <c r="O8" s="194"/>
      <c r="P8" s="194"/>
      <c r="Q8" s="189"/>
      <c r="R8" s="190"/>
      <c r="S8" s="194"/>
      <c r="T8" s="194"/>
      <c r="U8" s="195"/>
      <c r="V8" s="188" t="s">
        <v>45</v>
      </c>
      <c r="W8" s="188"/>
      <c r="X8" s="2"/>
      <c r="Y8" s="244" t="s">
        <v>46</v>
      </c>
      <c r="Z8" s="244"/>
      <c r="AA8" s="226"/>
      <c r="AB8" s="227"/>
      <c r="AC8" s="3" t="s">
        <v>47</v>
      </c>
      <c r="AD8" s="68"/>
      <c r="AE8" s="271" t="s">
        <v>48</v>
      </c>
      <c r="AF8" s="271"/>
      <c r="AG8" s="149"/>
      <c r="AH8" s="149"/>
      <c r="AI8" s="149"/>
      <c r="AJ8" s="149"/>
      <c r="AK8" s="149"/>
      <c r="AL8" s="149"/>
      <c r="AM8" s="149"/>
      <c r="AN8" s="149"/>
      <c r="AO8" s="149"/>
      <c r="AP8" s="149"/>
      <c r="AQ8" s="149"/>
      <c r="AR8" s="149"/>
      <c r="AS8" s="149"/>
      <c r="AT8" s="149"/>
      <c r="AU8" s="149"/>
      <c r="AV8" s="149"/>
      <c r="AW8" s="304"/>
      <c r="AX8" s="305"/>
      <c r="AY8" s="305"/>
      <c r="AZ8" s="305"/>
      <c r="BA8" s="305"/>
      <c r="BB8" s="305"/>
      <c r="BC8" s="305"/>
      <c r="BD8" s="305"/>
      <c r="BE8" s="305"/>
      <c r="BF8" s="305"/>
      <c r="BG8" s="305"/>
      <c r="BH8" s="305"/>
      <c r="BI8" s="305"/>
      <c r="BJ8" s="305"/>
      <c r="BK8" s="305"/>
      <c r="BL8" s="305"/>
      <c r="BM8" s="305"/>
      <c r="BN8" s="305"/>
      <c r="BO8" s="305"/>
      <c r="BP8" s="305"/>
      <c r="BQ8" s="305"/>
      <c r="BR8" s="305"/>
      <c r="BS8" s="306"/>
      <c r="BT8" s="175"/>
      <c r="BU8" s="149"/>
      <c r="BV8" s="149"/>
      <c r="BW8" s="312" t="s">
        <v>83</v>
      </c>
      <c r="BX8" s="313"/>
      <c r="BY8" s="313"/>
      <c r="BZ8" s="313"/>
      <c r="CA8" s="313"/>
      <c r="CB8" s="313"/>
      <c r="CC8" s="314"/>
      <c r="CD8" s="315"/>
      <c r="CE8" s="149"/>
      <c r="CF8" s="32" t="b">
        <v>0</v>
      </c>
    </row>
    <row r="9" spans="2:84" ht="3.75" customHeight="1" x14ac:dyDescent="0.15">
      <c r="B9" s="179"/>
      <c r="C9" s="179"/>
      <c r="D9" s="179"/>
      <c r="E9" s="179"/>
      <c r="F9" s="179"/>
      <c r="G9" s="179"/>
      <c r="H9" s="179"/>
      <c r="I9" s="179"/>
      <c r="J9" s="179"/>
      <c r="K9" s="179"/>
      <c r="L9" s="179"/>
      <c r="M9" s="179"/>
      <c r="N9" s="179"/>
      <c r="O9" s="179"/>
      <c r="P9" s="179"/>
      <c r="Q9" s="179"/>
      <c r="R9" s="179"/>
      <c r="S9" s="179"/>
      <c r="T9" s="179"/>
      <c r="U9" s="179"/>
      <c r="V9" s="188"/>
      <c r="W9" s="188"/>
      <c r="X9" s="228" t="s">
        <v>11</v>
      </c>
      <c r="Y9" s="228"/>
      <c r="Z9" s="177"/>
      <c r="AA9" s="177"/>
      <c r="AB9" s="177"/>
      <c r="AC9" s="177"/>
      <c r="AD9" s="177"/>
      <c r="AE9" s="177"/>
      <c r="AF9" s="177"/>
      <c r="AG9" s="177"/>
      <c r="AH9" s="177"/>
      <c r="AI9" s="177"/>
      <c r="AJ9" s="177"/>
      <c r="AK9" s="177"/>
      <c r="AL9" s="177"/>
      <c r="AM9" s="177"/>
      <c r="AN9" s="177"/>
      <c r="AO9" s="177"/>
      <c r="AP9" s="177"/>
      <c r="AQ9" s="177"/>
      <c r="AR9" s="177"/>
      <c r="AS9" s="177"/>
      <c r="AT9" s="177"/>
      <c r="AU9" s="177"/>
      <c r="AV9" s="149"/>
      <c r="AW9" s="307"/>
      <c r="AX9" s="308"/>
      <c r="AY9" s="308"/>
      <c r="AZ9" s="308"/>
      <c r="BA9" s="308"/>
      <c r="BB9" s="308"/>
      <c r="BC9" s="308"/>
      <c r="BD9" s="308"/>
      <c r="BE9" s="308"/>
      <c r="BF9" s="308"/>
      <c r="BG9" s="308"/>
      <c r="BH9" s="308"/>
      <c r="BI9" s="308"/>
      <c r="BJ9" s="308"/>
      <c r="BK9" s="308"/>
      <c r="BL9" s="308"/>
      <c r="BM9" s="308"/>
      <c r="BN9" s="308"/>
      <c r="BO9" s="308"/>
      <c r="BP9" s="308"/>
      <c r="BQ9" s="308"/>
      <c r="BR9" s="308"/>
      <c r="BS9" s="309"/>
      <c r="BT9" s="175"/>
      <c r="BU9" s="149"/>
      <c r="BV9" s="149"/>
      <c r="BW9" s="77"/>
      <c r="BX9" s="78"/>
      <c r="BY9" s="78"/>
      <c r="BZ9" s="78"/>
      <c r="CA9" s="78"/>
      <c r="CB9" s="78"/>
      <c r="CC9" s="78"/>
      <c r="CD9" s="79"/>
      <c r="CE9" s="149"/>
      <c r="CF9" s="32" t="b">
        <v>0</v>
      </c>
    </row>
    <row r="10" spans="2:84" ht="3" customHeight="1" x14ac:dyDescent="0.15">
      <c r="B10" s="180"/>
      <c r="C10" s="180"/>
      <c r="D10" s="180"/>
      <c r="E10" s="180"/>
      <c r="F10" s="180"/>
      <c r="G10" s="180"/>
      <c r="H10" s="180"/>
      <c r="I10" s="180"/>
      <c r="J10" s="180"/>
      <c r="K10" s="180"/>
      <c r="L10" s="180"/>
      <c r="M10" s="180"/>
      <c r="N10" s="180"/>
      <c r="O10" s="180"/>
      <c r="P10" s="180"/>
      <c r="Q10" s="180"/>
      <c r="R10" s="180"/>
      <c r="S10" s="180"/>
      <c r="T10" s="180"/>
      <c r="U10" s="180"/>
      <c r="V10" s="188"/>
      <c r="W10" s="188"/>
      <c r="X10" s="228"/>
      <c r="Y10" s="228"/>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49"/>
      <c r="AW10" s="307"/>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9"/>
      <c r="BT10" s="175"/>
      <c r="BU10" s="149"/>
      <c r="BV10" s="149"/>
      <c r="BW10" s="149"/>
      <c r="BX10" s="149"/>
      <c r="BY10" s="149"/>
      <c r="BZ10" s="149"/>
      <c r="CA10" s="149"/>
      <c r="CB10" s="149"/>
      <c r="CC10" s="149"/>
      <c r="CD10" s="149"/>
      <c r="CE10" s="149"/>
      <c r="CF10" s="32" t="b">
        <v>0</v>
      </c>
    </row>
    <row r="11" spans="2:84" ht="2.25" customHeight="1" x14ac:dyDescent="0.15">
      <c r="B11" s="251" t="s">
        <v>49</v>
      </c>
      <c r="C11" s="252"/>
      <c r="D11" s="252"/>
      <c r="E11" s="253"/>
      <c r="F11" s="265" t="s">
        <v>201</v>
      </c>
      <c r="G11" s="248" t="s">
        <v>202</v>
      </c>
      <c r="H11" s="248"/>
      <c r="I11" s="248" t="s">
        <v>204</v>
      </c>
      <c r="J11" s="248" t="s">
        <v>205</v>
      </c>
      <c r="K11" s="248"/>
      <c r="L11" s="185"/>
      <c r="M11" s="248"/>
      <c r="N11" s="248"/>
      <c r="O11" s="248"/>
      <c r="P11" s="248"/>
      <c r="Q11" s="248"/>
      <c r="R11" s="248"/>
      <c r="S11" s="185" t="s">
        <v>50</v>
      </c>
      <c r="T11" s="185"/>
      <c r="U11" s="268"/>
      <c r="V11" s="188"/>
      <c r="W11" s="188"/>
      <c r="X11" s="228"/>
      <c r="Y11" s="228"/>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49"/>
      <c r="AW11" s="307"/>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9"/>
      <c r="BT11" s="175"/>
      <c r="BU11" s="149"/>
      <c r="BV11" s="149"/>
      <c r="BW11" s="295" t="s">
        <v>176</v>
      </c>
      <c r="BX11" s="296"/>
      <c r="BY11" s="296"/>
      <c r="BZ11" s="296"/>
      <c r="CA11" s="296"/>
      <c r="CB11" s="5"/>
      <c r="CC11" s="5"/>
      <c r="CD11" s="6"/>
      <c r="CE11" s="149"/>
    </row>
    <row r="12" spans="2:84" ht="5.25" customHeight="1" x14ac:dyDescent="0.15">
      <c r="B12" s="254"/>
      <c r="C12" s="255"/>
      <c r="D12" s="255"/>
      <c r="E12" s="256"/>
      <c r="F12" s="266"/>
      <c r="G12" s="249"/>
      <c r="H12" s="249"/>
      <c r="I12" s="249"/>
      <c r="J12" s="249"/>
      <c r="K12" s="249"/>
      <c r="L12" s="186"/>
      <c r="M12" s="249"/>
      <c r="N12" s="249"/>
      <c r="O12" s="249"/>
      <c r="P12" s="249"/>
      <c r="Q12" s="249"/>
      <c r="R12" s="249"/>
      <c r="S12" s="186"/>
      <c r="T12" s="186"/>
      <c r="U12" s="269"/>
      <c r="V12" s="188"/>
      <c r="W12" s="188"/>
      <c r="X12" s="229"/>
      <c r="Y12" s="229"/>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49"/>
      <c r="AW12" s="307"/>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9"/>
      <c r="BT12" s="175"/>
      <c r="BU12" s="149"/>
      <c r="BV12" s="149"/>
      <c r="BW12" s="297"/>
      <c r="BX12" s="298"/>
      <c r="BY12" s="298"/>
      <c r="BZ12" s="298"/>
      <c r="CA12" s="298"/>
      <c r="CB12" s="245">
        <f>C35</f>
        <v>7</v>
      </c>
      <c r="CC12" s="245" t="s">
        <v>77</v>
      </c>
      <c r="CD12" s="282"/>
      <c r="CE12" s="149"/>
    </row>
    <row r="13" spans="2:84" ht="6" customHeight="1" x14ac:dyDescent="0.15">
      <c r="B13" s="254"/>
      <c r="C13" s="255"/>
      <c r="D13" s="255"/>
      <c r="E13" s="256"/>
      <c r="F13" s="266"/>
      <c r="G13" s="249"/>
      <c r="H13" s="249"/>
      <c r="I13" s="249"/>
      <c r="J13" s="249"/>
      <c r="K13" s="249"/>
      <c r="L13" s="186"/>
      <c r="M13" s="249"/>
      <c r="N13" s="249"/>
      <c r="O13" s="249"/>
      <c r="P13" s="249"/>
      <c r="Q13" s="249"/>
      <c r="R13" s="249"/>
      <c r="S13" s="186"/>
      <c r="T13" s="186"/>
      <c r="U13" s="269"/>
      <c r="V13" s="188" t="s">
        <v>51</v>
      </c>
      <c r="W13" s="188"/>
      <c r="X13" s="243"/>
      <c r="Y13" s="243"/>
      <c r="Z13" s="243"/>
      <c r="AA13" s="243"/>
      <c r="AB13" s="243"/>
      <c r="AC13" s="243"/>
      <c r="AD13" s="245"/>
      <c r="AE13" s="245"/>
      <c r="AF13" s="245"/>
      <c r="AG13" s="245"/>
      <c r="AH13" s="245"/>
      <c r="AI13" s="245"/>
      <c r="AJ13" s="245"/>
      <c r="AK13" s="245"/>
      <c r="AL13" s="245"/>
      <c r="AM13" s="245"/>
      <c r="AN13" s="245"/>
      <c r="AO13" s="245"/>
      <c r="AP13" s="245"/>
      <c r="AQ13" s="245"/>
      <c r="AR13" s="245"/>
      <c r="AS13" s="245"/>
      <c r="AT13" s="245"/>
      <c r="AU13" s="149"/>
      <c r="AV13" s="149"/>
      <c r="AW13" s="307"/>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9"/>
      <c r="BT13" s="175"/>
      <c r="BU13" s="149"/>
      <c r="BV13" s="149"/>
      <c r="BW13" s="299"/>
      <c r="BX13" s="300"/>
      <c r="BY13" s="300"/>
      <c r="BZ13" s="300"/>
      <c r="CA13" s="300"/>
      <c r="CB13" s="283"/>
      <c r="CC13" s="283"/>
      <c r="CD13" s="284"/>
      <c r="CE13" s="149"/>
    </row>
    <row r="14" spans="2:84" ht="4.5" customHeight="1" x14ac:dyDescent="0.15">
      <c r="B14" s="257" t="s">
        <v>8</v>
      </c>
      <c r="C14" s="258"/>
      <c r="D14" s="258"/>
      <c r="E14" s="259"/>
      <c r="F14" s="266"/>
      <c r="G14" s="249"/>
      <c r="H14" s="249"/>
      <c r="I14" s="249"/>
      <c r="J14" s="249"/>
      <c r="K14" s="249"/>
      <c r="L14" s="186"/>
      <c r="M14" s="249"/>
      <c r="N14" s="249"/>
      <c r="O14" s="249"/>
      <c r="P14" s="249"/>
      <c r="Q14" s="249"/>
      <c r="R14" s="249"/>
      <c r="S14" s="186"/>
      <c r="T14" s="186"/>
      <c r="U14" s="269"/>
      <c r="V14" s="188"/>
      <c r="W14" s="188"/>
      <c r="X14" s="243"/>
      <c r="Y14" s="243"/>
      <c r="Z14" s="243"/>
      <c r="AA14" s="243"/>
      <c r="AB14" s="243"/>
      <c r="AC14" s="243"/>
      <c r="AD14" s="245"/>
      <c r="AE14" s="245"/>
      <c r="AF14" s="245"/>
      <c r="AG14" s="245"/>
      <c r="AH14" s="245"/>
      <c r="AI14" s="245"/>
      <c r="AJ14" s="245"/>
      <c r="AK14" s="245"/>
      <c r="AL14" s="245"/>
      <c r="AM14" s="245"/>
      <c r="AN14" s="245"/>
      <c r="AO14" s="245"/>
      <c r="AP14" s="245"/>
      <c r="AQ14" s="245"/>
      <c r="AR14" s="245"/>
      <c r="AS14" s="245"/>
      <c r="AT14" s="245"/>
      <c r="AU14" s="149"/>
      <c r="AV14" s="149"/>
      <c r="AW14" s="307"/>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9"/>
      <c r="BT14" s="175"/>
      <c r="BU14" s="149"/>
      <c r="BV14" s="149"/>
      <c r="BW14" s="285" t="s">
        <v>84</v>
      </c>
      <c r="BX14" s="286"/>
      <c r="BY14" s="286"/>
      <c r="BZ14" s="286"/>
      <c r="CA14" s="286"/>
      <c r="CB14" s="286"/>
      <c r="CC14" s="286" t="s">
        <v>89</v>
      </c>
      <c r="CD14" s="292"/>
      <c r="CE14" s="149"/>
    </row>
    <row r="15" spans="2:84" ht="7.5" customHeight="1" x14ac:dyDescent="0.15">
      <c r="B15" s="260"/>
      <c r="C15" s="261"/>
      <c r="D15" s="261"/>
      <c r="E15" s="259"/>
      <c r="F15" s="266"/>
      <c r="G15" s="249"/>
      <c r="H15" s="249"/>
      <c r="I15" s="249"/>
      <c r="J15" s="249"/>
      <c r="K15" s="249"/>
      <c r="L15" s="186"/>
      <c r="M15" s="249"/>
      <c r="N15" s="249"/>
      <c r="O15" s="249"/>
      <c r="P15" s="249"/>
      <c r="Q15" s="249"/>
      <c r="R15" s="249"/>
      <c r="S15" s="186"/>
      <c r="T15" s="186"/>
      <c r="U15" s="269"/>
      <c r="V15" s="188"/>
      <c r="W15" s="188"/>
      <c r="X15" s="228" t="s">
        <v>12</v>
      </c>
      <c r="Y15" s="228"/>
      <c r="Z15" s="183"/>
      <c r="AA15" s="183"/>
      <c r="AB15" s="183"/>
      <c r="AC15" s="183"/>
      <c r="AD15" s="183"/>
      <c r="AE15" s="222"/>
      <c r="AF15" s="222"/>
      <c r="AG15" s="188" t="s">
        <v>13</v>
      </c>
      <c r="AH15" s="224"/>
      <c r="AI15" s="224"/>
      <c r="AJ15" s="224"/>
      <c r="AK15" s="183"/>
      <c r="AL15" s="183"/>
      <c r="AM15" s="183"/>
      <c r="AN15" s="183"/>
      <c r="AO15" s="183"/>
      <c r="AP15" s="183"/>
      <c r="AQ15" s="183"/>
      <c r="AR15" s="183"/>
      <c r="AS15" s="183"/>
      <c r="AT15" s="246"/>
      <c r="AU15" s="246"/>
      <c r="AV15" s="149"/>
      <c r="AW15" s="307"/>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9"/>
      <c r="BT15" s="175"/>
      <c r="BU15" s="149"/>
      <c r="BV15" s="149"/>
      <c r="BW15" s="287"/>
      <c r="BX15" s="288"/>
      <c r="BY15" s="288"/>
      <c r="BZ15" s="288"/>
      <c r="CA15" s="288"/>
      <c r="CB15" s="288"/>
      <c r="CC15" s="288"/>
      <c r="CD15" s="293"/>
      <c r="CE15" s="149"/>
    </row>
    <row r="16" spans="2:84" ht="11.25" customHeight="1" x14ac:dyDescent="0.15">
      <c r="B16" s="262"/>
      <c r="C16" s="263"/>
      <c r="D16" s="263"/>
      <c r="E16" s="264"/>
      <c r="F16" s="267"/>
      <c r="G16" s="250"/>
      <c r="H16" s="250"/>
      <c r="I16" s="250"/>
      <c r="J16" s="250"/>
      <c r="K16" s="250"/>
      <c r="L16" s="187"/>
      <c r="M16" s="250"/>
      <c r="N16" s="250"/>
      <c r="O16" s="250"/>
      <c r="P16" s="250"/>
      <c r="Q16" s="250"/>
      <c r="R16" s="250"/>
      <c r="S16" s="187"/>
      <c r="T16" s="187"/>
      <c r="U16" s="270"/>
      <c r="V16" s="188"/>
      <c r="W16" s="188"/>
      <c r="X16" s="228"/>
      <c r="Y16" s="228"/>
      <c r="Z16" s="183"/>
      <c r="AA16" s="183"/>
      <c r="AB16" s="183"/>
      <c r="AC16" s="183"/>
      <c r="AD16" s="183"/>
      <c r="AE16" s="222"/>
      <c r="AF16" s="222"/>
      <c r="AG16" s="224"/>
      <c r="AH16" s="224"/>
      <c r="AI16" s="224"/>
      <c r="AJ16" s="224"/>
      <c r="AK16" s="183"/>
      <c r="AL16" s="183"/>
      <c r="AM16" s="183"/>
      <c r="AN16" s="183"/>
      <c r="AO16" s="183"/>
      <c r="AP16" s="183"/>
      <c r="AQ16" s="183"/>
      <c r="AR16" s="183"/>
      <c r="AS16" s="183"/>
      <c r="AT16" s="246"/>
      <c r="AU16" s="246"/>
      <c r="AV16" s="149"/>
      <c r="AW16" s="273"/>
      <c r="AX16" s="274"/>
      <c r="AY16" s="274"/>
      <c r="AZ16" s="274"/>
      <c r="BA16" s="274"/>
      <c r="BB16" s="274"/>
      <c r="BC16" s="274"/>
      <c r="BD16" s="274"/>
      <c r="BE16" s="274"/>
      <c r="BF16" s="274"/>
      <c r="BG16" s="274"/>
      <c r="BH16" s="275"/>
      <c r="BI16" s="276" t="s">
        <v>15</v>
      </c>
      <c r="BJ16" s="277"/>
      <c r="BK16" s="277"/>
      <c r="BL16" s="278"/>
      <c r="BM16" s="316"/>
      <c r="BN16" s="317"/>
      <c r="BO16" s="294"/>
      <c r="BP16" s="294"/>
      <c r="BQ16" s="294"/>
      <c r="BR16" s="294"/>
      <c r="BS16" s="69"/>
      <c r="BT16" s="175"/>
      <c r="BU16" s="149"/>
      <c r="BV16" s="149"/>
      <c r="BW16" s="310" t="s">
        <v>81</v>
      </c>
      <c r="BX16" s="311"/>
      <c r="BY16" s="311"/>
      <c r="BZ16" s="311"/>
      <c r="CA16" s="311"/>
      <c r="CB16" s="311"/>
      <c r="CC16" s="78"/>
      <c r="CD16" s="80" t="s">
        <v>82</v>
      </c>
      <c r="CE16" s="149"/>
    </row>
    <row r="17" spans="2:85" ht="2.25" customHeight="1" x14ac:dyDescent="0.15">
      <c r="B17" s="181"/>
      <c r="C17" s="181"/>
      <c r="D17" s="181"/>
      <c r="E17" s="181"/>
      <c r="F17" s="181"/>
      <c r="G17" s="181"/>
      <c r="H17" s="181"/>
      <c r="I17" s="181"/>
      <c r="J17" s="181"/>
      <c r="K17" s="181"/>
      <c r="L17" s="181"/>
      <c r="M17" s="181"/>
      <c r="N17" s="181"/>
      <c r="O17" s="181"/>
      <c r="P17" s="181"/>
      <c r="Q17" s="181"/>
      <c r="R17" s="181"/>
      <c r="S17" s="181"/>
      <c r="T17" s="181"/>
      <c r="U17" s="181"/>
      <c r="V17" s="188"/>
      <c r="W17" s="188"/>
      <c r="X17" s="229"/>
      <c r="Y17" s="229"/>
      <c r="Z17" s="184"/>
      <c r="AA17" s="184"/>
      <c r="AB17" s="184"/>
      <c r="AC17" s="184"/>
      <c r="AD17" s="184"/>
      <c r="AE17" s="223"/>
      <c r="AF17" s="223"/>
      <c r="AG17" s="225"/>
      <c r="AH17" s="225"/>
      <c r="AI17" s="225"/>
      <c r="AJ17" s="225"/>
      <c r="AK17" s="184"/>
      <c r="AL17" s="184"/>
      <c r="AM17" s="184"/>
      <c r="AN17" s="184"/>
      <c r="AO17" s="184"/>
      <c r="AP17" s="184"/>
      <c r="AQ17" s="184"/>
      <c r="AR17" s="184"/>
      <c r="AS17" s="184"/>
      <c r="AT17" s="247"/>
      <c r="AU17" s="247"/>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G17" s="16"/>
    </row>
    <row r="18" spans="2:85" ht="7.5" customHeight="1" thickBot="1" x14ac:dyDescent="0.2">
      <c r="B18" s="182"/>
      <c r="C18" s="182"/>
      <c r="D18" s="182"/>
      <c r="E18" s="182"/>
      <c r="F18" s="182"/>
      <c r="G18" s="182"/>
      <c r="H18" s="182"/>
      <c r="I18" s="182"/>
      <c r="J18" s="182"/>
      <c r="K18" s="182"/>
      <c r="L18" s="182"/>
      <c r="M18" s="182"/>
      <c r="N18" s="182"/>
      <c r="O18" s="182"/>
      <c r="P18" s="182"/>
      <c r="Q18" s="182"/>
      <c r="R18" s="182"/>
      <c r="S18" s="182"/>
      <c r="T18" s="182"/>
      <c r="U18" s="182"/>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row>
    <row r="19" spans="2:85" ht="14.25" customHeight="1" x14ac:dyDescent="0.15">
      <c r="B19" s="119"/>
      <c r="C19" s="90"/>
      <c r="D19" s="90"/>
      <c r="E19" s="90"/>
      <c r="F19" s="90"/>
      <c r="G19" s="90"/>
      <c r="H19" s="90"/>
      <c r="I19" s="90"/>
      <c r="J19" s="90"/>
      <c r="K19" s="90"/>
      <c r="L19" s="90"/>
      <c r="M19" s="90"/>
      <c r="N19" s="90"/>
      <c r="O19" s="90"/>
      <c r="P19" s="90"/>
      <c r="Q19" s="90"/>
      <c r="R19" s="90"/>
      <c r="S19" s="90"/>
      <c r="T19" s="90"/>
      <c r="U19" s="90"/>
      <c r="V19" s="90"/>
      <c r="W19" s="90"/>
      <c r="X19" s="90"/>
      <c r="Y19" s="90"/>
      <c r="Z19" s="192" t="s">
        <v>199</v>
      </c>
      <c r="AA19" s="193"/>
      <c r="AB19" s="193"/>
      <c r="AC19" s="193"/>
      <c r="AD19" s="192">
        <f>C26</f>
        <v>6</v>
      </c>
      <c r="AE19" s="193"/>
      <c r="AF19" s="199" t="s">
        <v>78</v>
      </c>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4"/>
      <c r="BD19" s="4"/>
      <c r="BE19" s="4"/>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1"/>
    </row>
    <row r="20" spans="2:85" ht="14.25" customHeight="1" x14ac:dyDescent="0.15">
      <c r="B20" s="123" t="s">
        <v>17</v>
      </c>
      <c r="C20" s="124"/>
      <c r="D20" s="124"/>
      <c r="E20" s="125"/>
      <c r="F20" s="125"/>
      <c r="G20" s="126"/>
      <c r="H20" s="197"/>
      <c r="I20" s="159"/>
      <c r="J20" s="159"/>
      <c r="K20" s="159"/>
      <c r="L20" s="159"/>
      <c r="M20" s="159"/>
      <c r="N20" s="159"/>
      <c r="O20" s="159"/>
      <c r="P20" s="196" t="s">
        <v>18</v>
      </c>
      <c r="Q20" s="196"/>
      <c r="R20" s="196"/>
      <c r="S20" s="196"/>
      <c r="T20" s="196"/>
      <c r="U20" s="196"/>
      <c r="V20" s="196"/>
      <c r="W20" s="196"/>
      <c r="X20" s="196"/>
      <c r="Y20" s="196"/>
      <c r="Z20" s="196"/>
      <c r="AA20" s="196"/>
      <c r="AB20" s="196"/>
      <c r="AC20" s="196"/>
      <c r="AD20" s="196"/>
      <c r="AE20" s="196"/>
      <c r="AF20" s="196"/>
      <c r="AG20" s="196"/>
      <c r="AH20" s="196"/>
      <c r="AI20" s="159"/>
      <c r="AJ20" s="159"/>
      <c r="AK20" s="159"/>
      <c r="AL20" s="159"/>
      <c r="AM20" s="160"/>
      <c r="AN20" s="149"/>
      <c r="AO20" s="151" t="s">
        <v>26</v>
      </c>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2"/>
    </row>
    <row r="21" spans="2:85" ht="14.25" customHeight="1" x14ac:dyDescent="0.15">
      <c r="B21" s="127"/>
      <c r="C21" s="128"/>
      <c r="D21" s="128"/>
      <c r="E21" s="128"/>
      <c r="F21" s="128"/>
      <c r="G21" s="129"/>
      <c r="H21" s="146" t="s">
        <v>52</v>
      </c>
      <c r="I21" s="147"/>
      <c r="J21" s="147"/>
      <c r="K21" s="147"/>
      <c r="L21" s="147"/>
      <c r="M21" s="147"/>
      <c r="N21" s="147"/>
      <c r="O21" s="147"/>
      <c r="P21" s="147"/>
      <c r="Q21" s="147"/>
      <c r="R21" s="147"/>
      <c r="S21" s="148"/>
      <c r="T21" s="146" t="s">
        <v>53</v>
      </c>
      <c r="U21" s="147"/>
      <c r="V21" s="147"/>
      <c r="W21" s="147"/>
      <c r="X21" s="147"/>
      <c r="Y21" s="148"/>
      <c r="Z21" s="146" t="s">
        <v>54</v>
      </c>
      <c r="AA21" s="147"/>
      <c r="AB21" s="147"/>
      <c r="AC21" s="147"/>
      <c r="AD21" s="148"/>
      <c r="AE21" s="146" t="s">
        <v>55</v>
      </c>
      <c r="AF21" s="147"/>
      <c r="AG21" s="147"/>
      <c r="AH21" s="147"/>
      <c r="AI21" s="147"/>
      <c r="AJ21" s="147"/>
      <c r="AK21" s="147"/>
      <c r="AL21" s="147"/>
      <c r="AM21" s="148"/>
      <c r="AN21" s="149"/>
      <c r="AO21" s="191" t="s">
        <v>27</v>
      </c>
      <c r="AP21" s="191"/>
      <c r="AQ21" s="191"/>
      <c r="AR21" s="191"/>
      <c r="AS21" s="191"/>
      <c r="AT21" s="191"/>
      <c r="AU21" s="191"/>
      <c r="AV21" s="191"/>
      <c r="AW21" s="191"/>
      <c r="AX21" s="103" t="s">
        <v>56</v>
      </c>
      <c r="AY21" s="104"/>
      <c r="AZ21" s="104"/>
      <c r="BA21" s="104"/>
      <c r="BB21" s="104"/>
      <c r="BC21" s="104"/>
      <c r="BD21" s="104"/>
      <c r="BE21" s="104"/>
      <c r="BF21" s="103" t="s">
        <v>57</v>
      </c>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5"/>
    </row>
    <row r="22" spans="2:85" ht="12" customHeight="1" x14ac:dyDescent="0.15">
      <c r="B22" s="127"/>
      <c r="C22" s="128"/>
      <c r="D22" s="128"/>
      <c r="E22" s="128"/>
      <c r="F22" s="128"/>
      <c r="G22" s="129"/>
      <c r="H22" s="138" t="s">
        <v>19</v>
      </c>
      <c r="I22" s="139"/>
      <c r="J22" s="139"/>
      <c r="K22" s="139"/>
      <c r="L22" s="139"/>
      <c r="M22" s="139"/>
      <c r="N22" s="139"/>
      <c r="O22" s="139"/>
      <c r="P22" s="139"/>
      <c r="Q22" s="139"/>
      <c r="R22" s="139"/>
      <c r="S22" s="140"/>
      <c r="T22" s="169" t="s">
        <v>20</v>
      </c>
      <c r="U22" s="170"/>
      <c r="V22" s="170"/>
      <c r="W22" s="170"/>
      <c r="X22" s="170"/>
      <c r="Y22" s="171"/>
      <c r="Z22" s="138" t="s">
        <v>21</v>
      </c>
      <c r="AA22" s="139"/>
      <c r="AB22" s="139"/>
      <c r="AC22" s="139"/>
      <c r="AD22" s="140"/>
      <c r="AE22" s="138" t="s">
        <v>22</v>
      </c>
      <c r="AF22" s="139"/>
      <c r="AG22" s="139"/>
      <c r="AH22" s="139"/>
      <c r="AI22" s="139"/>
      <c r="AJ22" s="139"/>
      <c r="AK22" s="139"/>
      <c r="AL22" s="139"/>
      <c r="AM22" s="140"/>
      <c r="AN22" s="149"/>
      <c r="AO22" s="172"/>
      <c r="AP22" s="173"/>
      <c r="AQ22" s="173"/>
      <c r="AR22" s="173"/>
      <c r="AS22" s="173"/>
      <c r="AT22" s="173"/>
      <c r="AU22" s="173"/>
      <c r="AV22" s="173"/>
      <c r="AW22" s="173"/>
      <c r="AX22" s="106" t="s">
        <v>28</v>
      </c>
      <c r="AY22" s="107"/>
      <c r="AZ22" s="107"/>
      <c r="BA22" s="107"/>
      <c r="BB22" s="107"/>
      <c r="BC22" s="107"/>
      <c r="BD22" s="107"/>
      <c r="BE22" s="108"/>
      <c r="BF22" s="99" t="s">
        <v>29</v>
      </c>
      <c r="BG22" s="100"/>
      <c r="BH22" s="100"/>
      <c r="BI22" s="100"/>
      <c r="BJ22" s="100"/>
      <c r="BK22" s="100"/>
      <c r="BL22" s="100"/>
      <c r="BM22" s="100"/>
      <c r="BN22" s="100"/>
      <c r="BO22" s="100"/>
      <c r="BP22" s="100"/>
      <c r="BQ22" s="100"/>
      <c r="BR22" s="100"/>
      <c r="BS22" s="100"/>
      <c r="BT22" s="582"/>
      <c r="BU22" s="583"/>
      <c r="BV22" s="583"/>
      <c r="BW22" s="583"/>
      <c r="BX22" s="583"/>
      <c r="BY22" s="583"/>
      <c r="BZ22" s="583"/>
      <c r="CA22" s="583"/>
      <c r="CB22" s="583"/>
      <c r="CC22" s="583"/>
      <c r="CD22" s="583"/>
      <c r="CE22" s="584"/>
    </row>
    <row r="23" spans="2:85" x14ac:dyDescent="0.15">
      <c r="B23" s="127"/>
      <c r="C23" s="128"/>
      <c r="D23" s="128"/>
      <c r="E23" s="128"/>
      <c r="F23" s="128"/>
      <c r="G23" s="129"/>
      <c r="H23" s="163"/>
      <c r="I23" s="164"/>
      <c r="J23" s="164"/>
      <c r="K23" s="164"/>
      <c r="L23" s="164"/>
      <c r="M23" s="164"/>
      <c r="N23" s="164"/>
      <c r="O23" s="164"/>
      <c r="P23" s="164"/>
      <c r="Q23" s="164"/>
      <c r="R23" s="164"/>
      <c r="S23" s="165"/>
      <c r="T23" s="153" t="s">
        <v>23</v>
      </c>
      <c r="U23" s="154"/>
      <c r="V23" s="154"/>
      <c r="W23" s="154"/>
      <c r="X23" s="154"/>
      <c r="Y23" s="155"/>
      <c r="Z23" s="153" t="s">
        <v>24</v>
      </c>
      <c r="AA23" s="154"/>
      <c r="AB23" s="154"/>
      <c r="AC23" s="154"/>
      <c r="AD23" s="155"/>
      <c r="AE23" s="153" t="s">
        <v>58</v>
      </c>
      <c r="AF23" s="154"/>
      <c r="AG23" s="154"/>
      <c r="AH23" s="154"/>
      <c r="AI23" s="154"/>
      <c r="AJ23" s="154"/>
      <c r="AK23" s="154"/>
      <c r="AL23" s="154"/>
      <c r="AM23" s="155"/>
      <c r="AN23" s="149"/>
      <c r="AO23" s="174"/>
      <c r="AP23" s="174"/>
      <c r="AQ23" s="174"/>
      <c r="AR23" s="174"/>
      <c r="AS23" s="174"/>
      <c r="AT23" s="174"/>
      <c r="AU23" s="174"/>
      <c r="AV23" s="174"/>
      <c r="AW23" s="174"/>
      <c r="AX23" s="175"/>
      <c r="AY23" s="149"/>
      <c r="AZ23" s="149"/>
      <c r="BA23" s="149"/>
      <c r="BB23" s="149"/>
      <c r="BC23" s="149"/>
      <c r="BD23" s="149"/>
      <c r="BE23" s="149"/>
      <c r="BF23" s="92" t="s">
        <v>59</v>
      </c>
      <c r="BG23" s="93"/>
      <c r="BH23" s="93"/>
      <c r="BI23" s="93"/>
      <c r="BJ23" s="93"/>
      <c r="BK23" s="93"/>
      <c r="BL23" s="93"/>
      <c r="BM23" s="93"/>
      <c r="BN23" s="93"/>
      <c r="BO23" s="93"/>
      <c r="BP23" s="93"/>
      <c r="BQ23" s="93"/>
      <c r="BR23" s="93"/>
      <c r="BS23" s="94"/>
      <c r="BT23" s="585"/>
      <c r="BU23" s="586"/>
      <c r="BV23" s="586"/>
      <c r="BW23" s="586"/>
      <c r="BX23" s="586"/>
      <c r="BY23" s="586"/>
      <c r="BZ23" s="586"/>
      <c r="CA23" s="586"/>
      <c r="CB23" s="586"/>
      <c r="CC23" s="586"/>
      <c r="CD23" s="586"/>
      <c r="CE23" s="587"/>
    </row>
    <row r="24" spans="2:85" ht="15.75" customHeight="1" x14ac:dyDescent="0.15">
      <c r="B24" s="127"/>
      <c r="C24" s="128"/>
      <c r="D24" s="128"/>
      <c r="E24" s="128"/>
      <c r="F24" s="128"/>
      <c r="G24" s="129"/>
      <c r="H24" s="163"/>
      <c r="I24" s="164"/>
      <c r="J24" s="164"/>
      <c r="K24" s="164"/>
      <c r="L24" s="164"/>
      <c r="M24" s="164"/>
      <c r="N24" s="164"/>
      <c r="O24" s="164"/>
      <c r="P24" s="164"/>
      <c r="Q24" s="164"/>
      <c r="R24" s="164"/>
      <c r="S24" s="165"/>
      <c r="T24" s="153"/>
      <c r="U24" s="154"/>
      <c r="V24" s="154"/>
      <c r="W24" s="154"/>
      <c r="X24" s="154"/>
      <c r="Y24" s="155"/>
      <c r="Z24" s="153"/>
      <c r="AA24" s="154"/>
      <c r="AB24" s="154"/>
      <c r="AC24" s="154"/>
      <c r="AD24" s="155"/>
      <c r="AE24" s="153"/>
      <c r="AF24" s="154"/>
      <c r="AG24" s="154"/>
      <c r="AH24" s="154"/>
      <c r="AI24" s="154"/>
      <c r="AJ24" s="154"/>
      <c r="AK24" s="154"/>
      <c r="AL24" s="154"/>
      <c r="AM24" s="155"/>
      <c r="AN24" s="149"/>
      <c r="AO24" s="174"/>
      <c r="AP24" s="174"/>
      <c r="AQ24" s="174"/>
      <c r="AR24" s="174"/>
      <c r="AS24" s="174"/>
      <c r="AT24" s="174"/>
      <c r="AU24" s="174"/>
      <c r="AV24" s="174"/>
      <c r="AW24" s="174"/>
      <c r="AX24" s="175"/>
      <c r="AY24" s="149"/>
      <c r="AZ24" s="149"/>
      <c r="BA24" s="149"/>
      <c r="BB24" s="149"/>
      <c r="BC24" s="149"/>
      <c r="BD24" s="149"/>
      <c r="BE24" s="149"/>
      <c r="BF24" s="92"/>
      <c r="BG24" s="93"/>
      <c r="BH24" s="93"/>
      <c r="BI24" s="93"/>
      <c r="BJ24" s="93"/>
      <c r="BK24" s="93"/>
      <c r="BL24" s="93"/>
      <c r="BM24" s="93"/>
      <c r="BN24" s="93"/>
      <c r="BO24" s="93"/>
      <c r="BP24" s="93"/>
      <c r="BQ24" s="93"/>
      <c r="BR24" s="93"/>
      <c r="BS24" s="94"/>
      <c r="BT24" s="585"/>
      <c r="BU24" s="586"/>
      <c r="BV24" s="586"/>
      <c r="BW24" s="586"/>
      <c r="BX24" s="586"/>
      <c r="BY24" s="586"/>
      <c r="BZ24" s="586"/>
      <c r="CA24" s="586"/>
      <c r="CB24" s="586"/>
      <c r="CC24" s="586"/>
      <c r="CD24" s="586"/>
      <c r="CE24" s="587"/>
    </row>
    <row r="25" spans="2:85" ht="10.5" customHeight="1" x14ac:dyDescent="0.15">
      <c r="B25" s="130"/>
      <c r="C25" s="131"/>
      <c r="D25" s="131"/>
      <c r="E25" s="131"/>
      <c r="F25" s="131"/>
      <c r="G25" s="132"/>
      <c r="H25" s="166"/>
      <c r="I25" s="167"/>
      <c r="J25" s="167"/>
      <c r="K25" s="167"/>
      <c r="L25" s="167"/>
      <c r="M25" s="167"/>
      <c r="N25" s="167"/>
      <c r="O25" s="167"/>
      <c r="P25" s="167"/>
      <c r="Q25" s="167"/>
      <c r="R25" s="167"/>
      <c r="S25" s="168"/>
      <c r="T25" s="156"/>
      <c r="U25" s="157"/>
      <c r="V25" s="157"/>
      <c r="W25" s="157"/>
      <c r="X25" s="157"/>
      <c r="Y25" s="158"/>
      <c r="Z25" s="156"/>
      <c r="AA25" s="157"/>
      <c r="AB25" s="157"/>
      <c r="AC25" s="157"/>
      <c r="AD25" s="158"/>
      <c r="AE25" s="156"/>
      <c r="AF25" s="157"/>
      <c r="AG25" s="157"/>
      <c r="AH25" s="157"/>
      <c r="AI25" s="157"/>
      <c r="AJ25" s="157"/>
      <c r="AK25" s="157"/>
      <c r="AL25" s="157"/>
      <c r="AM25" s="158"/>
      <c r="AN25" s="149"/>
      <c r="AO25" s="174"/>
      <c r="AP25" s="174"/>
      <c r="AQ25" s="174"/>
      <c r="AR25" s="174"/>
      <c r="AS25" s="174"/>
      <c r="AT25" s="174"/>
      <c r="AU25" s="174"/>
      <c r="AV25" s="174"/>
      <c r="AW25" s="174"/>
      <c r="AX25" s="176"/>
      <c r="AY25" s="114"/>
      <c r="AZ25" s="114"/>
      <c r="BA25" s="114"/>
      <c r="BB25" s="114"/>
      <c r="BC25" s="114"/>
      <c r="BD25" s="114"/>
      <c r="BE25" s="114"/>
      <c r="BF25" s="95"/>
      <c r="BG25" s="96"/>
      <c r="BH25" s="96"/>
      <c r="BI25" s="96"/>
      <c r="BJ25" s="96"/>
      <c r="BK25" s="96"/>
      <c r="BL25" s="96"/>
      <c r="BM25" s="96"/>
      <c r="BN25" s="96"/>
      <c r="BO25" s="96"/>
      <c r="BP25" s="96"/>
      <c r="BQ25" s="96"/>
      <c r="BR25" s="96"/>
      <c r="BS25" s="97"/>
      <c r="BT25" s="588"/>
      <c r="BU25" s="589"/>
      <c r="BV25" s="589"/>
      <c r="BW25" s="589"/>
      <c r="BX25" s="589"/>
      <c r="BY25" s="589"/>
      <c r="BZ25" s="589"/>
      <c r="CA25" s="589"/>
      <c r="CB25" s="589"/>
      <c r="CC25" s="589"/>
      <c r="CD25" s="589"/>
      <c r="CE25" s="590"/>
    </row>
    <row r="26" spans="2:85" ht="19.5" customHeight="1" x14ac:dyDescent="0.15">
      <c r="B26" s="7" t="s">
        <v>175</v>
      </c>
      <c r="C26" s="70">
        <v>6</v>
      </c>
      <c r="D26" s="9" t="s">
        <v>60</v>
      </c>
      <c r="E26" s="134" t="s">
        <v>152</v>
      </c>
      <c r="F26" s="161"/>
      <c r="G26" s="162"/>
      <c r="H26" s="109"/>
      <c r="I26" s="109"/>
      <c r="J26" s="109"/>
      <c r="K26" s="109"/>
      <c r="L26" s="110"/>
      <c r="M26" s="110"/>
      <c r="N26" s="110"/>
      <c r="O26" s="110"/>
      <c r="P26" s="110"/>
      <c r="Q26" s="110"/>
      <c r="R26" s="110"/>
      <c r="S26" s="110"/>
      <c r="T26" s="109"/>
      <c r="U26" s="109"/>
      <c r="V26" s="109"/>
      <c r="W26" s="110"/>
      <c r="X26" s="110"/>
      <c r="Y26" s="110"/>
      <c r="Z26" s="109"/>
      <c r="AA26" s="109"/>
      <c r="AB26" s="110"/>
      <c r="AC26" s="110"/>
      <c r="AD26" s="110"/>
      <c r="AE26" s="101">
        <f t="shared" ref="AE26:AE40" si="0">SUM(H26,T26,Z26)</f>
        <v>0</v>
      </c>
      <c r="AF26" s="101"/>
      <c r="AG26" s="101"/>
      <c r="AH26" s="101"/>
      <c r="AI26" s="141">
        <f t="shared" ref="AI26:AI40" si="1">SUM(L26,W26,AB26)</f>
        <v>0</v>
      </c>
      <c r="AJ26" s="141"/>
      <c r="AK26" s="141"/>
      <c r="AL26" s="141"/>
      <c r="AM26" s="142"/>
      <c r="AN26" s="149"/>
      <c r="AO26" s="109"/>
      <c r="AP26" s="109"/>
      <c r="AQ26" s="143"/>
      <c r="AR26" s="144"/>
      <c r="AS26" s="144"/>
      <c r="AT26" s="144"/>
      <c r="AU26" s="144"/>
      <c r="AV26" s="144"/>
      <c r="AW26" s="145"/>
      <c r="AX26" s="109"/>
      <c r="AY26" s="109"/>
      <c r="AZ26" s="109"/>
      <c r="BA26" s="110"/>
      <c r="BB26" s="110"/>
      <c r="BC26" s="110"/>
      <c r="BD26" s="110"/>
      <c r="BE26" s="110"/>
      <c r="BF26" s="101">
        <f>SUM(AO26,AX26)</f>
        <v>0</v>
      </c>
      <c r="BG26" s="101"/>
      <c r="BH26" s="101"/>
      <c r="BI26" s="101"/>
      <c r="BJ26" s="101"/>
      <c r="BK26" s="102">
        <f t="shared" ref="BK26:BK39" si="2">SUM(AQ26,BA26)</f>
        <v>0</v>
      </c>
      <c r="BL26" s="102"/>
      <c r="BM26" s="102"/>
      <c r="BN26" s="102"/>
      <c r="BO26" s="102"/>
      <c r="BP26" s="102"/>
      <c r="BQ26" s="102"/>
      <c r="BR26" s="102"/>
      <c r="BS26" s="102"/>
      <c r="BT26" s="98"/>
      <c r="BU26" s="98"/>
      <c r="BV26" s="98"/>
      <c r="BW26" s="98"/>
      <c r="BX26" s="98"/>
      <c r="BY26" s="87"/>
      <c r="BZ26" s="88"/>
      <c r="CA26" s="88"/>
      <c r="CB26" s="88"/>
      <c r="CC26" s="88"/>
      <c r="CD26" s="88"/>
      <c r="CE26" s="89"/>
    </row>
    <row r="27" spans="2:85" ht="19.5" customHeight="1" x14ac:dyDescent="0.15">
      <c r="B27" s="133" t="s">
        <v>61</v>
      </c>
      <c r="C27" s="134"/>
      <c r="D27" s="134"/>
      <c r="E27" s="134"/>
      <c r="F27" s="134"/>
      <c r="G27" s="121"/>
      <c r="H27" s="135"/>
      <c r="I27" s="136"/>
      <c r="J27" s="136"/>
      <c r="K27" s="137"/>
      <c r="L27" s="110"/>
      <c r="M27" s="110"/>
      <c r="N27" s="110"/>
      <c r="O27" s="110"/>
      <c r="P27" s="110"/>
      <c r="Q27" s="110"/>
      <c r="R27" s="110"/>
      <c r="S27" s="110"/>
      <c r="T27" s="135"/>
      <c r="U27" s="136"/>
      <c r="V27" s="137"/>
      <c r="W27" s="110"/>
      <c r="X27" s="110"/>
      <c r="Y27" s="110"/>
      <c r="Z27" s="109"/>
      <c r="AA27" s="109"/>
      <c r="AB27" s="110"/>
      <c r="AC27" s="110"/>
      <c r="AD27" s="110"/>
      <c r="AE27" s="101">
        <f t="shared" si="0"/>
        <v>0</v>
      </c>
      <c r="AF27" s="101"/>
      <c r="AG27" s="101"/>
      <c r="AH27" s="101"/>
      <c r="AI27" s="141">
        <f t="shared" si="1"/>
        <v>0</v>
      </c>
      <c r="AJ27" s="141"/>
      <c r="AK27" s="141"/>
      <c r="AL27" s="141"/>
      <c r="AM27" s="142"/>
      <c r="AN27" s="149"/>
      <c r="AO27" s="109"/>
      <c r="AP27" s="109"/>
      <c r="AQ27" s="143"/>
      <c r="AR27" s="144"/>
      <c r="AS27" s="144"/>
      <c r="AT27" s="144"/>
      <c r="AU27" s="144"/>
      <c r="AV27" s="144"/>
      <c r="AW27" s="145"/>
      <c r="AX27" s="109"/>
      <c r="AY27" s="109"/>
      <c r="AZ27" s="109"/>
      <c r="BA27" s="110"/>
      <c r="BB27" s="110"/>
      <c r="BC27" s="110"/>
      <c r="BD27" s="110"/>
      <c r="BE27" s="110"/>
      <c r="BF27" s="101">
        <f t="shared" ref="BF27:BF39" si="3">SUM(AO27,AX27)</f>
        <v>0</v>
      </c>
      <c r="BG27" s="101"/>
      <c r="BH27" s="101"/>
      <c r="BI27" s="101"/>
      <c r="BJ27" s="101"/>
      <c r="BK27" s="102">
        <f t="shared" si="2"/>
        <v>0</v>
      </c>
      <c r="BL27" s="102"/>
      <c r="BM27" s="102"/>
      <c r="BN27" s="102"/>
      <c r="BO27" s="102"/>
      <c r="BP27" s="102"/>
      <c r="BQ27" s="102"/>
      <c r="BR27" s="102"/>
      <c r="BS27" s="102"/>
      <c r="BT27" s="98"/>
      <c r="BU27" s="98"/>
      <c r="BV27" s="98"/>
      <c r="BW27" s="98"/>
      <c r="BX27" s="98"/>
      <c r="BY27" s="87"/>
      <c r="BZ27" s="88"/>
      <c r="CA27" s="88"/>
      <c r="CB27" s="88"/>
      <c r="CC27" s="88"/>
      <c r="CD27" s="88"/>
      <c r="CE27" s="89"/>
    </row>
    <row r="28" spans="2:85" ht="19.5" customHeight="1" x14ac:dyDescent="0.15">
      <c r="B28" s="120" t="s">
        <v>62</v>
      </c>
      <c r="C28" s="121"/>
      <c r="D28" s="121"/>
      <c r="E28" s="122"/>
      <c r="F28" s="122"/>
      <c r="G28" s="122"/>
      <c r="H28" s="109"/>
      <c r="I28" s="109"/>
      <c r="J28" s="109"/>
      <c r="K28" s="109"/>
      <c r="L28" s="110"/>
      <c r="M28" s="110"/>
      <c r="N28" s="110"/>
      <c r="O28" s="110"/>
      <c r="P28" s="110"/>
      <c r="Q28" s="110"/>
      <c r="R28" s="110"/>
      <c r="S28" s="110"/>
      <c r="T28" s="135"/>
      <c r="U28" s="136"/>
      <c r="V28" s="137"/>
      <c r="W28" s="110"/>
      <c r="X28" s="110"/>
      <c r="Y28" s="110"/>
      <c r="Z28" s="109"/>
      <c r="AA28" s="109"/>
      <c r="AB28" s="110"/>
      <c r="AC28" s="110"/>
      <c r="AD28" s="110"/>
      <c r="AE28" s="101">
        <f t="shared" si="0"/>
        <v>0</v>
      </c>
      <c r="AF28" s="101"/>
      <c r="AG28" s="101"/>
      <c r="AH28" s="101"/>
      <c r="AI28" s="141">
        <f t="shared" si="1"/>
        <v>0</v>
      </c>
      <c r="AJ28" s="141"/>
      <c r="AK28" s="141"/>
      <c r="AL28" s="141"/>
      <c r="AM28" s="142"/>
      <c r="AN28" s="149"/>
      <c r="AO28" s="109"/>
      <c r="AP28" s="109"/>
      <c r="AQ28" s="143"/>
      <c r="AR28" s="144"/>
      <c r="AS28" s="144"/>
      <c r="AT28" s="144"/>
      <c r="AU28" s="144"/>
      <c r="AV28" s="144"/>
      <c r="AW28" s="145"/>
      <c r="AX28" s="109"/>
      <c r="AY28" s="109"/>
      <c r="AZ28" s="109"/>
      <c r="BA28" s="110"/>
      <c r="BB28" s="110"/>
      <c r="BC28" s="110"/>
      <c r="BD28" s="110"/>
      <c r="BE28" s="110"/>
      <c r="BF28" s="101">
        <f t="shared" si="3"/>
        <v>0</v>
      </c>
      <c r="BG28" s="101"/>
      <c r="BH28" s="101"/>
      <c r="BI28" s="101"/>
      <c r="BJ28" s="101"/>
      <c r="BK28" s="102">
        <f t="shared" si="2"/>
        <v>0</v>
      </c>
      <c r="BL28" s="102"/>
      <c r="BM28" s="102"/>
      <c r="BN28" s="102"/>
      <c r="BO28" s="102"/>
      <c r="BP28" s="102"/>
      <c r="BQ28" s="102"/>
      <c r="BR28" s="102"/>
      <c r="BS28" s="102"/>
      <c r="BT28" s="98"/>
      <c r="BU28" s="98"/>
      <c r="BV28" s="98"/>
      <c r="BW28" s="98"/>
      <c r="BX28" s="98"/>
      <c r="BY28" s="87"/>
      <c r="BZ28" s="88"/>
      <c r="CA28" s="88"/>
      <c r="CB28" s="88"/>
      <c r="CC28" s="88"/>
      <c r="CD28" s="88"/>
      <c r="CE28" s="89"/>
    </row>
    <row r="29" spans="2:85" ht="19.5" customHeight="1" x14ac:dyDescent="0.15">
      <c r="B29" s="120" t="s">
        <v>63</v>
      </c>
      <c r="C29" s="121"/>
      <c r="D29" s="121"/>
      <c r="E29" s="122"/>
      <c r="F29" s="122"/>
      <c r="G29" s="122"/>
      <c r="H29" s="109"/>
      <c r="I29" s="109"/>
      <c r="J29" s="109"/>
      <c r="K29" s="109"/>
      <c r="L29" s="110"/>
      <c r="M29" s="110"/>
      <c r="N29" s="110"/>
      <c r="O29" s="110"/>
      <c r="P29" s="110"/>
      <c r="Q29" s="110"/>
      <c r="R29" s="110"/>
      <c r="S29" s="110"/>
      <c r="T29" s="135"/>
      <c r="U29" s="136"/>
      <c r="V29" s="137"/>
      <c r="W29" s="110"/>
      <c r="X29" s="110"/>
      <c r="Y29" s="110"/>
      <c r="Z29" s="109"/>
      <c r="AA29" s="109"/>
      <c r="AB29" s="110"/>
      <c r="AC29" s="110"/>
      <c r="AD29" s="110"/>
      <c r="AE29" s="101">
        <f t="shared" si="0"/>
        <v>0</v>
      </c>
      <c r="AF29" s="101"/>
      <c r="AG29" s="101"/>
      <c r="AH29" s="101"/>
      <c r="AI29" s="141">
        <f t="shared" si="1"/>
        <v>0</v>
      </c>
      <c r="AJ29" s="141"/>
      <c r="AK29" s="141"/>
      <c r="AL29" s="141"/>
      <c r="AM29" s="142"/>
      <c r="AN29" s="149"/>
      <c r="AO29" s="109"/>
      <c r="AP29" s="109"/>
      <c r="AQ29" s="143"/>
      <c r="AR29" s="144"/>
      <c r="AS29" s="144"/>
      <c r="AT29" s="144"/>
      <c r="AU29" s="144"/>
      <c r="AV29" s="144"/>
      <c r="AW29" s="145"/>
      <c r="AX29" s="109"/>
      <c r="AY29" s="109"/>
      <c r="AZ29" s="109"/>
      <c r="BA29" s="110"/>
      <c r="BB29" s="110"/>
      <c r="BC29" s="110"/>
      <c r="BD29" s="110"/>
      <c r="BE29" s="110"/>
      <c r="BF29" s="101">
        <f t="shared" si="3"/>
        <v>0</v>
      </c>
      <c r="BG29" s="101"/>
      <c r="BH29" s="101"/>
      <c r="BI29" s="101"/>
      <c r="BJ29" s="101"/>
      <c r="BK29" s="102">
        <f t="shared" si="2"/>
        <v>0</v>
      </c>
      <c r="BL29" s="102"/>
      <c r="BM29" s="102"/>
      <c r="BN29" s="102"/>
      <c r="BO29" s="102"/>
      <c r="BP29" s="102"/>
      <c r="BQ29" s="102"/>
      <c r="BR29" s="102"/>
      <c r="BS29" s="102"/>
      <c r="BT29" s="98"/>
      <c r="BU29" s="98"/>
      <c r="BV29" s="98"/>
      <c r="BW29" s="98"/>
      <c r="BX29" s="98"/>
      <c r="BY29" s="87"/>
      <c r="BZ29" s="88"/>
      <c r="CA29" s="88"/>
      <c r="CB29" s="88"/>
      <c r="CC29" s="88"/>
      <c r="CD29" s="88"/>
      <c r="CE29" s="89"/>
    </row>
    <row r="30" spans="2:85" ht="19.5" customHeight="1" x14ac:dyDescent="0.15">
      <c r="B30" s="120" t="s">
        <v>64</v>
      </c>
      <c r="C30" s="121"/>
      <c r="D30" s="121"/>
      <c r="E30" s="122"/>
      <c r="F30" s="122"/>
      <c r="G30" s="122"/>
      <c r="H30" s="109"/>
      <c r="I30" s="109"/>
      <c r="J30" s="109"/>
      <c r="K30" s="109"/>
      <c r="L30" s="110"/>
      <c r="M30" s="110"/>
      <c r="N30" s="110"/>
      <c r="O30" s="110"/>
      <c r="P30" s="110"/>
      <c r="Q30" s="110"/>
      <c r="R30" s="110"/>
      <c r="S30" s="110"/>
      <c r="T30" s="109"/>
      <c r="U30" s="109"/>
      <c r="V30" s="109"/>
      <c r="W30" s="110"/>
      <c r="X30" s="110"/>
      <c r="Y30" s="110"/>
      <c r="Z30" s="109"/>
      <c r="AA30" s="109"/>
      <c r="AB30" s="110"/>
      <c r="AC30" s="110"/>
      <c r="AD30" s="110"/>
      <c r="AE30" s="101">
        <f t="shared" si="0"/>
        <v>0</v>
      </c>
      <c r="AF30" s="101"/>
      <c r="AG30" s="101"/>
      <c r="AH30" s="101"/>
      <c r="AI30" s="141">
        <f t="shared" si="1"/>
        <v>0</v>
      </c>
      <c r="AJ30" s="141"/>
      <c r="AK30" s="141"/>
      <c r="AL30" s="141"/>
      <c r="AM30" s="142"/>
      <c r="AN30" s="149"/>
      <c r="AO30" s="109"/>
      <c r="AP30" s="109"/>
      <c r="AQ30" s="143"/>
      <c r="AR30" s="144"/>
      <c r="AS30" s="144"/>
      <c r="AT30" s="144"/>
      <c r="AU30" s="144"/>
      <c r="AV30" s="144"/>
      <c r="AW30" s="145"/>
      <c r="AX30" s="109"/>
      <c r="AY30" s="109"/>
      <c r="AZ30" s="109"/>
      <c r="BA30" s="110"/>
      <c r="BB30" s="110"/>
      <c r="BC30" s="110"/>
      <c r="BD30" s="110"/>
      <c r="BE30" s="110"/>
      <c r="BF30" s="101">
        <f t="shared" si="3"/>
        <v>0</v>
      </c>
      <c r="BG30" s="101"/>
      <c r="BH30" s="101"/>
      <c r="BI30" s="101"/>
      <c r="BJ30" s="101"/>
      <c r="BK30" s="102">
        <f t="shared" si="2"/>
        <v>0</v>
      </c>
      <c r="BL30" s="102"/>
      <c r="BM30" s="102"/>
      <c r="BN30" s="102"/>
      <c r="BO30" s="102"/>
      <c r="BP30" s="102"/>
      <c r="BQ30" s="102"/>
      <c r="BR30" s="102"/>
      <c r="BS30" s="102"/>
      <c r="BT30" s="98"/>
      <c r="BU30" s="98"/>
      <c r="BV30" s="98"/>
      <c r="BW30" s="98"/>
      <c r="BX30" s="98"/>
      <c r="BY30" s="87"/>
      <c r="BZ30" s="88"/>
      <c r="CA30" s="88"/>
      <c r="CB30" s="88"/>
      <c r="CC30" s="88"/>
      <c r="CD30" s="88"/>
      <c r="CE30" s="89"/>
    </row>
    <row r="31" spans="2:85" ht="19.5" customHeight="1" x14ac:dyDescent="0.15">
      <c r="B31" s="120" t="s">
        <v>65</v>
      </c>
      <c r="C31" s="121"/>
      <c r="D31" s="121"/>
      <c r="E31" s="122"/>
      <c r="F31" s="122"/>
      <c r="G31" s="122"/>
      <c r="H31" s="109"/>
      <c r="I31" s="109"/>
      <c r="J31" s="109"/>
      <c r="K31" s="109"/>
      <c r="L31" s="110"/>
      <c r="M31" s="110"/>
      <c r="N31" s="110"/>
      <c r="O31" s="110"/>
      <c r="P31" s="110"/>
      <c r="Q31" s="110"/>
      <c r="R31" s="110"/>
      <c r="S31" s="110"/>
      <c r="T31" s="109"/>
      <c r="U31" s="109"/>
      <c r="V31" s="109"/>
      <c r="W31" s="110"/>
      <c r="X31" s="110"/>
      <c r="Y31" s="110"/>
      <c r="Z31" s="109"/>
      <c r="AA31" s="109"/>
      <c r="AB31" s="110"/>
      <c r="AC31" s="110"/>
      <c r="AD31" s="110"/>
      <c r="AE31" s="101">
        <f t="shared" si="0"/>
        <v>0</v>
      </c>
      <c r="AF31" s="101"/>
      <c r="AG31" s="101"/>
      <c r="AH31" s="101"/>
      <c r="AI31" s="141">
        <f t="shared" si="1"/>
        <v>0</v>
      </c>
      <c r="AJ31" s="141"/>
      <c r="AK31" s="141"/>
      <c r="AL31" s="141"/>
      <c r="AM31" s="142"/>
      <c r="AN31" s="149"/>
      <c r="AO31" s="109"/>
      <c r="AP31" s="109"/>
      <c r="AQ31" s="143"/>
      <c r="AR31" s="144"/>
      <c r="AS31" s="144"/>
      <c r="AT31" s="144"/>
      <c r="AU31" s="144"/>
      <c r="AV31" s="144"/>
      <c r="AW31" s="145"/>
      <c r="AX31" s="109"/>
      <c r="AY31" s="109"/>
      <c r="AZ31" s="109"/>
      <c r="BA31" s="110"/>
      <c r="BB31" s="110"/>
      <c r="BC31" s="110"/>
      <c r="BD31" s="110"/>
      <c r="BE31" s="110"/>
      <c r="BF31" s="101">
        <f t="shared" si="3"/>
        <v>0</v>
      </c>
      <c r="BG31" s="101"/>
      <c r="BH31" s="101"/>
      <c r="BI31" s="101"/>
      <c r="BJ31" s="101"/>
      <c r="BK31" s="102">
        <f t="shared" si="2"/>
        <v>0</v>
      </c>
      <c r="BL31" s="102"/>
      <c r="BM31" s="102"/>
      <c r="BN31" s="102"/>
      <c r="BO31" s="102"/>
      <c r="BP31" s="102"/>
      <c r="BQ31" s="102"/>
      <c r="BR31" s="102"/>
      <c r="BS31" s="102"/>
      <c r="BT31" s="98"/>
      <c r="BU31" s="98"/>
      <c r="BV31" s="98"/>
      <c r="BW31" s="98"/>
      <c r="BX31" s="98"/>
      <c r="BY31" s="87"/>
      <c r="BZ31" s="88"/>
      <c r="CA31" s="88"/>
      <c r="CB31" s="88"/>
      <c r="CC31" s="88"/>
      <c r="CD31" s="88"/>
      <c r="CE31" s="89"/>
    </row>
    <row r="32" spans="2:85" ht="19.5" customHeight="1" x14ac:dyDescent="0.15">
      <c r="B32" s="120" t="s">
        <v>66</v>
      </c>
      <c r="C32" s="121"/>
      <c r="D32" s="121"/>
      <c r="E32" s="122"/>
      <c r="F32" s="122"/>
      <c r="G32" s="122"/>
      <c r="H32" s="109"/>
      <c r="I32" s="109"/>
      <c r="J32" s="109"/>
      <c r="K32" s="109"/>
      <c r="L32" s="110"/>
      <c r="M32" s="110"/>
      <c r="N32" s="110"/>
      <c r="O32" s="110"/>
      <c r="P32" s="110"/>
      <c r="Q32" s="110"/>
      <c r="R32" s="110"/>
      <c r="S32" s="110"/>
      <c r="T32" s="109"/>
      <c r="U32" s="109"/>
      <c r="V32" s="109"/>
      <c r="W32" s="110"/>
      <c r="X32" s="110"/>
      <c r="Y32" s="110"/>
      <c r="Z32" s="109"/>
      <c r="AA32" s="109"/>
      <c r="AB32" s="110"/>
      <c r="AC32" s="110"/>
      <c r="AD32" s="110"/>
      <c r="AE32" s="101">
        <f t="shared" si="0"/>
        <v>0</v>
      </c>
      <c r="AF32" s="101"/>
      <c r="AG32" s="101"/>
      <c r="AH32" s="101"/>
      <c r="AI32" s="141">
        <f t="shared" si="1"/>
        <v>0</v>
      </c>
      <c r="AJ32" s="141"/>
      <c r="AK32" s="141"/>
      <c r="AL32" s="141"/>
      <c r="AM32" s="142"/>
      <c r="AN32" s="149"/>
      <c r="AO32" s="109"/>
      <c r="AP32" s="109"/>
      <c r="AQ32" s="143"/>
      <c r="AR32" s="144"/>
      <c r="AS32" s="144"/>
      <c r="AT32" s="144"/>
      <c r="AU32" s="144"/>
      <c r="AV32" s="144"/>
      <c r="AW32" s="145"/>
      <c r="AX32" s="109"/>
      <c r="AY32" s="109"/>
      <c r="AZ32" s="109"/>
      <c r="BA32" s="110"/>
      <c r="BB32" s="110"/>
      <c r="BC32" s="110"/>
      <c r="BD32" s="110"/>
      <c r="BE32" s="110"/>
      <c r="BF32" s="101">
        <f t="shared" si="3"/>
        <v>0</v>
      </c>
      <c r="BG32" s="101"/>
      <c r="BH32" s="101"/>
      <c r="BI32" s="101"/>
      <c r="BJ32" s="101"/>
      <c r="BK32" s="102">
        <f t="shared" si="2"/>
        <v>0</v>
      </c>
      <c r="BL32" s="102"/>
      <c r="BM32" s="102"/>
      <c r="BN32" s="102"/>
      <c r="BO32" s="102"/>
      <c r="BP32" s="102"/>
      <c r="BQ32" s="102"/>
      <c r="BR32" s="102"/>
      <c r="BS32" s="102"/>
      <c r="BT32" s="98"/>
      <c r="BU32" s="98"/>
      <c r="BV32" s="98"/>
      <c r="BW32" s="98"/>
      <c r="BX32" s="98"/>
      <c r="BY32" s="87"/>
      <c r="BZ32" s="88"/>
      <c r="CA32" s="88"/>
      <c r="CB32" s="88"/>
      <c r="CC32" s="88"/>
      <c r="CD32" s="88"/>
      <c r="CE32" s="89"/>
    </row>
    <row r="33" spans="1:85" ht="19.5" customHeight="1" x14ac:dyDescent="0.15">
      <c r="B33" s="120" t="s">
        <v>68</v>
      </c>
      <c r="C33" s="121"/>
      <c r="D33" s="121"/>
      <c r="E33" s="122"/>
      <c r="F33" s="122"/>
      <c r="G33" s="122"/>
      <c r="H33" s="109"/>
      <c r="I33" s="109"/>
      <c r="J33" s="109"/>
      <c r="K33" s="109"/>
      <c r="L33" s="110"/>
      <c r="M33" s="110"/>
      <c r="N33" s="110"/>
      <c r="O33" s="110"/>
      <c r="P33" s="110"/>
      <c r="Q33" s="110"/>
      <c r="R33" s="110"/>
      <c r="S33" s="110"/>
      <c r="T33" s="109"/>
      <c r="U33" s="109"/>
      <c r="V33" s="109"/>
      <c r="W33" s="110"/>
      <c r="X33" s="110"/>
      <c r="Y33" s="110"/>
      <c r="Z33" s="109"/>
      <c r="AA33" s="109"/>
      <c r="AB33" s="110"/>
      <c r="AC33" s="110"/>
      <c r="AD33" s="110"/>
      <c r="AE33" s="101">
        <f t="shared" si="0"/>
        <v>0</v>
      </c>
      <c r="AF33" s="101"/>
      <c r="AG33" s="101"/>
      <c r="AH33" s="101"/>
      <c r="AI33" s="141">
        <f t="shared" si="1"/>
        <v>0</v>
      </c>
      <c r="AJ33" s="141"/>
      <c r="AK33" s="141"/>
      <c r="AL33" s="141"/>
      <c r="AM33" s="142"/>
      <c r="AN33" s="149"/>
      <c r="AO33" s="109"/>
      <c r="AP33" s="109"/>
      <c r="AQ33" s="143"/>
      <c r="AR33" s="144"/>
      <c r="AS33" s="144"/>
      <c r="AT33" s="144"/>
      <c r="AU33" s="144"/>
      <c r="AV33" s="144"/>
      <c r="AW33" s="145"/>
      <c r="AX33" s="109"/>
      <c r="AY33" s="109"/>
      <c r="AZ33" s="109"/>
      <c r="BA33" s="110"/>
      <c r="BB33" s="110"/>
      <c r="BC33" s="110"/>
      <c r="BD33" s="110"/>
      <c r="BE33" s="110"/>
      <c r="BF33" s="101">
        <f t="shared" si="3"/>
        <v>0</v>
      </c>
      <c r="BG33" s="101"/>
      <c r="BH33" s="101"/>
      <c r="BI33" s="101"/>
      <c r="BJ33" s="101"/>
      <c r="BK33" s="102">
        <f t="shared" si="2"/>
        <v>0</v>
      </c>
      <c r="BL33" s="102"/>
      <c r="BM33" s="102"/>
      <c r="BN33" s="102"/>
      <c r="BO33" s="102"/>
      <c r="BP33" s="102"/>
      <c r="BQ33" s="102"/>
      <c r="BR33" s="102"/>
      <c r="BS33" s="102"/>
      <c r="BT33" s="98"/>
      <c r="BU33" s="98"/>
      <c r="BV33" s="98"/>
      <c r="BW33" s="98"/>
      <c r="BX33" s="98"/>
      <c r="BY33" s="87"/>
      <c r="BZ33" s="88"/>
      <c r="CA33" s="88"/>
      <c r="CB33" s="88"/>
      <c r="CC33" s="88"/>
      <c r="CD33" s="88"/>
      <c r="CE33" s="89"/>
    </row>
    <row r="34" spans="1:85" ht="19.5" customHeight="1" x14ac:dyDescent="0.15">
      <c r="B34" s="120" t="s">
        <v>67</v>
      </c>
      <c r="C34" s="121"/>
      <c r="D34" s="121"/>
      <c r="E34" s="122"/>
      <c r="F34" s="122"/>
      <c r="G34" s="122"/>
      <c r="H34" s="109"/>
      <c r="I34" s="109"/>
      <c r="J34" s="109"/>
      <c r="K34" s="109"/>
      <c r="L34" s="110"/>
      <c r="M34" s="110"/>
      <c r="N34" s="110"/>
      <c r="O34" s="110"/>
      <c r="P34" s="110"/>
      <c r="Q34" s="110"/>
      <c r="R34" s="110"/>
      <c r="S34" s="110"/>
      <c r="T34" s="109"/>
      <c r="U34" s="109"/>
      <c r="V34" s="109"/>
      <c r="W34" s="110"/>
      <c r="X34" s="110"/>
      <c r="Y34" s="110"/>
      <c r="Z34" s="109"/>
      <c r="AA34" s="109"/>
      <c r="AB34" s="110"/>
      <c r="AC34" s="110"/>
      <c r="AD34" s="110"/>
      <c r="AE34" s="101">
        <f t="shared" si="0"/>
        <v>0</v>
      </c>
      <c r="AF34" s="101"/>
      <c r="AG34" s="101"/>
      <c r="AH34" s="101"/>
      <c r="AI34" s="141">
        <f t="shared" si="1"/>
        <v>0</v>
      </c>
      <c r="AJ34" s="141"/>
      <c r="AK34" s="141"/>
      <c r="AL34" s="141"/>
      <c r="AM34" s="142"/>
      <c r="AN34" s="149"/>
      <c r="AO34" s="109"/>
      <c r="AP34" s="109"/>
      <c r="AQ34" s="143"/>
      <c r="AR34" s="144"/>
      <c r="AS34" s="144"/>
      <c r="AT34" s="144"/>
      <c r="AU34" s="144"/>
      <c r="AV34" s="144"/>
      <c r="AW34" s="145"/>
      <c r="AX34" s="109"/>
      <c r="AY34" s="109"/>
      <c r="AZ34" s="109"/>
      <c r="BA34" s="110"/>
      <c r="BB34" s="110"/>
      <c r="BC34" s="110"/>
      <c r="BD34" s="110"/>
      <c r="BE34" s="110"/>
      <c r="BF34" s="101">
        <f t="shared" si="3"/>
        <v>0</v>
      </c>
      <c r="BG34" s="101"/>
      <c r="BH34" s="101"/>
      <c r="BI34" s="101"/>
      <c r="BJ34" s="101"/>
      <c r="BK34" s="102">
        <f t="shared" si="2"/>
        <v>0</v>
      </c>
      <c r="BL34" s="102"/>
      <c r="BM34" s="102"/>
      <c r="BN34" s="102"/>
      <c r="BO34" s="102"/>
      <c r="BP34" s="102"/>
      <c r="BQ34" s="102"/>
      <c r="BR34" s="102"/>
      <c r="BS34" s="102"/>
      <c r="BT34" s="98"/>
      <c r="BU34" s="98"/>
      <c r="BV34" s="98"/>
      <c r="BW34" s="98"/>
      <c r="BX34" s="98"/>
      <c r="BY34" s="87"/>
      <c r="BZ34" s="88"/>
      <c r="CA34" s="88"/>
      <c r="CB34" s="88"/>
      <c r="CC34" s="88"/>
      <c r="CD34" s="88"/>
      <c r="CE34" s="89"/>
    </row>
    <row r="35" spans="1:85" ht="19.5" customHeight="1" x14ac:dyDescent="0.15">
      <c r="B35" s="7" t="s">
        <v>175</v>
      </c>
      <c r="C35" s="9">
        <f>C26+1</f>
        <v>7</v>
      </c>
      <c r="D35" s="9" t="s">
        <v>60</v>
      </c>
      <c r="E35" s="320" t="s">
        <v>71</v>
      </c>
      <c r="F35" s="321"/>
      <c r="G35" s="322"/>
      <c r="H35" s="109"/>
      <c r="I35" s="109"/>
      <c r="J35" s="109"/>
      <c r="K35" s="109"/>
      <c r="L35" s="110"/>
      <c r="M35" s="110"/>
      <c r="N35" s="110"/>
      <c r="O35" s="110"/>
      <c r="P35" s="110"/>
      <c r="Q35" s="110"/>
      <c r="R35" s="110"/>
      <c r="S35" s="110"/>
      <c r="T35" s="109"/>
      <c r="U35" s="109"/>
      <c r="V35" s="109"/>
      <c r="W35" s="110"/>
      <c r="X35" s="110"/>
      <c r="Y35" s="110"/>
      <c r="Z35" s="109"/>
      <c r="AA35" s="109"/>
      <c r="AB35" s="110"/>
      <c r="AC35" s="110"/>
      <c r="AD35" s="110"/>
      <c r="AE35" s="101">
        <f t="shared" si="0"/>
        <v>0</v>
      </c>
      <c r="AF35" s="101"/>
      <c r="AG35" s="101"/>
      <c r="AH35" s="101"/>
      <c r="AI35" s="141">
        <f t="shared" si="1"/>
        <v>0</v>
      </c>
      <c r="AJ35" s="141"/>
      <c r="AK35" s="141"/>
      <c r="AL35" s="141"/>
      <c r="AM35" s="142"/>
      <c r="AN35" s="149"/>
      <c r="AO35" s="109"/>
      <c r="AP35" s="109"/>
      <c r="AQ35" s="143"/>
      <c r="AR35" s="144"/>
      <c r="AS35" s="144"/>
      <c r="AT35" s="144"/>
      <c r="AU35" s="144"/>
      <c r="AV35" s="144"/>
      <c r="AW35" s="145"/>
      <c r="AX35" s="109"/>
      <c r="AY35" s="109"/>
      <c r="AZ35" s="109"/>
      <c r="BA35" s="110"/>
      <c r="BB35" s="110"/>
      <c r="BC35" s="110"/>
      <c r="BD35" s="110"/>
      <c r="BE35" s="110"/>
      <c r="BF35" s="101">
        <f t="shared" si="3"/>
        <v>0</v>
      </c>
      <c r="BG35" s="101"/>
      <c r="BH35" s="101"/>
      <c r="BI35" s="101"/>
      <c r="BJ35" s="101"/>
      <c r="BK35" s="102">
        <f t="shared" si="2"/>
        <v>0</v>
      </c>
      <c r="BL35" s="102"/>
      <c r="BM35" s="102"/>
      <c r="BN35" s="102"/>
      <c r="BO35" s="102"/>
      <c r="BP35" s="102"/>
      <c r="BQ35" s="102"/>
      <c r="BR35" s="102"/>
      <c r="BS35" s="102"/>
      <c r="BT35" s="98"/>
      <c r="BU35" s="98"/>
      <c r="BV35" s="98"/>
      <c r="BW35" s="98"/>
      <c r="BX35" s="98"/>
      <c r="BY35" s="87"/>
      <c r="BZ35" s="88"/>
      <c r="CA35" s="88"/>
      <c r="CB35" s="88"/>
      <c r="CC35" s="88"/>
      <c r="CD35" s="88"/>
      <c r="CE35" s="89"/>
    </row>
    <row r="36" spans="1:85" ht="19.5" customHeight="1" x14ac:dyDescent="0.15">
      <c r="B36" s="120" t="s">
        <v>69</v>
      </c>
      <c r="C36" s="121"/>
      <c r="D36" s="121"/>
      <c r="E36" s="122"/>
      <c r="F36" s="122"/>
      <c r="G36" s="122"/>
      <c r="H36" s="109"/>
      <c r="I36" s="109"/>
      <c r="J36" s="109"/>
      <c r="K36" s="109"/>
      <c r="L36" s="110"/>
      <c r="M36" s="110"/>
      <c r="N36" s="110"/>
      <c r="O36" s="110"/>
      <c r="P36" s="110"/>
      <c r="Q36" s="110"/>
      <c r="R36" s="110"/>
      <c r="S36" s="110"/>
      <c r="T36" s="109"/>
      <c r="U36" s="109"/>
      <c r="V36" s="109"/>
      <c r="W36" s="110"/>
      <c r="X36" s="110"/>
      <c r="Y36" s="110"/>
      <c r="Z36" s="109"/>
      <c r="AA36" s="109"/>
      <c r="AB36" s="110"/>
      <c r="AC36" s="110"/>
      <c r="AD36" s="110"/>
      <c r="AE36" s="101">
        <f t="shared" si="0"/>
        <v>0</v>
      </c>
      <c r="AF36" s="101"/>
      <c r="AG36" s="101"/>
      <c r="AH36" s="101"/>
      <c r="AI36" s="141">
        <f t="shared" si="1"/>
        <v>0</v>
      </c>
      <c r="AJ36" s="141"/>
      <c r="AK36" s="141"/>
      <c r="AL36" s="141"/>
      <c r="AM36" s="142"/>
      <c r="AN36" s="149"/>
      <c r="AO36" s="109"/>
      <c r="AP36" s="109"/>
      <c r="AQ36" s="143"/>
      <c r="AR36" s="144"/>
      <c r="AS36" s="144"/>
      <c r="AT36" s="144"/>
      <c r="AU36" s="144"/>
      <c r="AV36" s="144"/>
      <c r="AW36" s="145"/>
      <c r="AX36" s="109"/>
      <c r="AY36" s="109"/>
      <c r="AZ36" s="109"/>
      <c r="BA36" s="110"/>
      <c r="BB36" s="110"/>
      <c r="BC36" s="110"/>
      <c r="BD36" s="110"/>
      <c r="BE36" s="110"/>
      <c r="BF36" s="101">
        <f t="shared" si="3"/>
        <v>0</v>
      </c>
      <c r="BG36" s="101"/>
      <c r="BH36" s="101"/>
      <c r="BI36" s="101"/>
      <c r="BJ36" s="101"/>
      <c r="BK36" s="102">
        <f t="shared" si="2"/>
        <v>0</v>
      </c>
      <c r="BL36" s="102"/>
      <c r="BM36" s="102"/>
      <c r="BN36" s="102"/>
      <c r="BO36" s="102"/>
      <c r="BP36" s="102"/>
      <c r="BQ36" s="102"/>
      <c r="BR36" s="102"/>
      <c r="BS36" s="102"/>
      <c r="BT36" s="98"/>
      <c r="BU36" s="98"/>
      <c r="BV36" s="98"/>
      <c r="BW36" s="98"/>
      <c r="BX36" s="98"/>
      <c r="BY36" s="87"/>
      <c r="BZ36" s="88"/>
      <c r="CA36" s="88"/>
      <c r="CB36" s="88"/>
      <c r="CC36" s="88"/>
      <c r="CD36" s="88"/>
      <c r="CE36" s="89"/>
    </row>
    <row r="37" spans="1:85" ht="19.5" customHeight="1" x14ac:dyDescent="0.15">
      <c r="B37" s="120" t="s">
        <v>70</v>
      </c>
      <c r="C37" s="121"/>
      <c r="D37" s="121"/>
      <c r="E37" s="122"/>
      <c r="F37" s="122"/>
      <c r="G37" s="122"/>
      <c r="H37" s="109"/>
      <c r="I37" s="109"/>
      <c r="J37" s="109"/>
      <c r="K37" s="109"/>
      <c r="L37" s="110"/>
      <c r="M37" s="110"/>
      <c r="N37" s="110"/>
      <c r="O37" s="110"/>
      <c r="P37" s="110"/>
      <c r="Q37" s="110"/>
      <c r="R37" s="110"/>
      <c r="S37" s="110"/>
      <c r="T37" s="109"/>
      <c r="U37" s="109"/>
      <c r="V37" s="109"/>
      <c r="W37" s="110"/>
      <c r="X37" s="110"/>
      <c r="Y37" s="110"/>
      <c r="Z37" s="109"/>
      <c r="AA37" s="109"/>
      <c r="AB37" s="110"/>
      <c r="AC37" s="110"/>
      <c r="AD37" s="110"/>
      <c r="AE37" s="101">
        <f t="shared" si="0"/>
        <v>0</v>
      </c>
      <c r="AF37" s="101"/>
      <c r="AG37" s="101"/>
      <c r="AH37" s="101"/>
      <c r="AI37" s="141">
        <f t="shared" si="1"/>
        <v>0</v>
      </c>
      <c r="AJ37" s="141"/>
      <c r="AK37" s="141"/>
      <c r="AL37" s="141"/>
      <c r="AM37" s="142"/>
      <c r="AN37" s="149"/>
      <c r="AO37" s="109"/>
      <c r="AP37" s="109"/>
      <c r="AQ37" s="143"/>
      <c r="AR37" s="144"/>
      <c r="AS37" s="144"/>
      <c r="AT37" s="144"/>
      <c r="AU37" s="144"/>
      <c r="AV37" s="144"/>
      <c r="AW37" s="145"/>
      <c r="AX37" s="109"/>
      <c r="AY37" s="109"/>
      <c r="AZ37" s="109"/>
      <c r="BA37" s="110"/>
      <c r="BB37" s="110"/>
      <c r="BC37" s="110"/>
      <c r="BD37" s="110"/>
      <c r="BE37" s="110"/>
      <c r="BF37" s="101">
        <f>SUM(AO37,AX37)</f>
        <v>0</v>
      </c>
      <c r="BG37" s="101"/>
      <c r="BH37" s="101"/>
      <c r="BI37" s="101"/>
      <c r="BJ37" s="101"/>
      <c r="BK37" s="102">
        <f t="shared" si="2"/>
        <v>0</v>
      </c>
      <c r="BL37" s="102"/>
      <c r="BM37" s="102"/>
      <c r="BN37" s="102"/>
      <c r="BO37" s="102"/>
      <c r="BP37" s="102"/>
      <c r="BQ37" s="102"/>
      <c r="BR37" s="102"/>
      <c r="BS37" s="102"/>
      <c r="BT37" s="98"/>
      <c r="BU37" s="98"/>
      <c r="BV37" s="98"/>
      <c r="BW37" s="98"/>
      <c r="BX37" s="98"/>
      <c r="BY37" s="87"/>
      <c r="BZ37" s="88"/>
      <c r="CA37" s="88"/>
      <c r="CB37" s="88"/>
      <c r="CC37" s="88"/>
      <c r="CD37" s="88"/>
      <c r="CE37" s="89"/>
    </row>
    <row r="38" spans="1:85" ht="20.25" customHeight="1" x14ac:dyDescent="0.15">
      <c r="A38" s="30"/>
      <c r="B38" s="31" t="s">
        <v>87</v>
      </c>
      <c r="C38" s="71"/>
      <c r="D38" s="10" t="s">
        <v>60</v>
      </c>
      <c r="E38" s="71"/>
      <c r="F38" s="318" t="s">
        <v>75</v>
      </c>
      <c r="G38" s="319"/>
      <c r="H38" s="109"/>
      <c r="I38" s="109"/>
      <c r="J38" s="109"/>
      <c r="K38" s="109"/>
      <c r="L38" s="110"/>
      <c r="M38" s="110"/>
      <c r="N38" s="110"/>
      <c r="O38" s="110"/>
      <c r="P38" s="110"/>
      <c r="Q38" s="110"/>
      <c r="R38" s="110"/>
      <c r="S38" s="110"/>
      <c r="T38" s="109"/>
      <c r="U38" s="109"/>
      <c r="V38" s="109"/>
      <c r="W38" s="110"/>
      <c r="X38" s="110"/>
      <c r="Y38" s="110"/>
      <c r="Z38" s="109"/>
      <c r="AA38" s="109"/>
      <c r="AB38" s="110"/>
      <c r="AC38" s="110"/>
      <c r="AD38" s="110"/>
      <c r="AE38" s="101">
        <f t="shared" si="0"/>
        <v>0</v>
      </c>
      <c r="AF38" s="101"/>
      <c r="AG38" s="101"/>
      <c r="AH38" s="101"/>
      <c r="AI38" s="141">
        <f t="shared" si="1"/>
        <v>0</v>
      </c>
      <c r="AJ38" s="141"/>
      <c r="AK38" s="141"/>
      <c r="AL38" s="141"/>
      <c r="AM38" s="142"/>
      <c r="AN38" s="149"/>
      <c r="AO38" s="109"/>
      <c r="AP38" s="109"/>
      <c r="AQ38" s="143"/>
      <c r="AR38" s="144"/>
      <c r="AS38" s="144"/>
      <c r="AT38" s="144"/>
      <c r="AU38" s="144"/>
      <c r="AV38" s="144"/>
      <c r="AW38" s="145"/>
      <c r="AX38" s="109"/>
      <c r="AY38" s="109"/>
      <c r="AZ38" s="109"/>
      <c r="BA38" s="110"/>
      <c r="BB38" s="110"/>
      <c r="BC38" s="110"/>
      <c r="BD38" s="110"/>
      <c r="BE38" s="110"/>
      <c r="BF38" s="101">
        <f>SUM(AO38,AX38)</f>
        <v>0</v>
      </c>
      <c r="BG38" s="101"/>
      <c r="BH38" s="101"/>
      <c r="BI38" s="101"/>
      <c r="BJ38" s="101"/>
      <c r="BK38" s="102">
        <f t="shared" si="2"/>
        <v>0</v>
      </c>
      <c r="BL38" s="102"/>
      <c r="BM38" s="102"/>
      <c r="BN38" s="102"/>
      <c r="BO38" s="102"/>
      <c r="BP38" s="102"/>
      <c r="BQ38" s="102"/>
      <c r="BR38" s="102"/>
      <c r="BS38" s="102"/>
      <c r="BT38" s="98"/>
      <c r="BU38" s="98"/>
      <c r="BV38" s="98"/>
      <c r="BW38" s="98"/>
      <c r="BX38" s="98"/>
      <c r="BY38" s="87"/>
      <c r="BZ38" s="88"/>
      <c r="CA38" s="88"/>
      <c r="CB38" s="88"/>
      <c r="CC38" s="88"/>
      <c r="CD38" s="88"/>
      <c r="CE38" s="89"/>
      <c r="CG38" s="15"/>
    </row>
    <row r="39" spans="1:85" ht="20.25" customHeight="1" x14ac:dyDescent="0.15">
      <c r="B39" s="11" t="s">
        <v>73</v>
      </c>
      <c r="C39" s="71"/>
      <c r="D39" s="10" t="s">
        <v>60</v>
      </c>
      <c r="E39" s="71"/>
      <c r="F39" s="318" t="s">
        <v>75</v>
      </c>
      <c r="G39" s="319"/>
      <c r="H39" s="135"/>
      <c r="I39" s="136"/>
      <c r="J39" s="136"/>
      <c r="K39" s="137"/>
      <c r="L39" s="143"/>
      <c r="M39" s="144"/>
      <c r="N39" s="144"/>
      <c r="O39" s="144"/>
      <c r="P39" s="144"/>
      <c r="Q39" s="144"/>
      <c r="R39" s="144"/>
      <c r="S39" s="145"/>
      <c r="T39" s="109"/>
      <c r="U39" s="109"/>
      <c r="V39" s="109"/>
      <c r="W39" s="110"/>
      <c r="X39" s="110"/>
      <c r="Y39" s="110"/>
      <c r="Z39" s="109"/>
      <c r="AA39" s="109"/>
      <c r="AB39" s="110"/>
      <c r="AC39" s="110"/>
      <c r="AD39" s="110"/>
      <c r="AE39" s="101">
        <f t="shared" si="0"/>
        <v>0</v>
      </c>
      <c r="AF39" s="101"/>
      <c r="AG39" s="101"/>
      <c r="AH39" s="101"/>
      <c r="AI39" s="141">
        <f t="shared" si="1"/>
        <v>0</v>
      </c>
      <c r="AJ39" s="141"/>
      <c r="AK39" s="141"/>
      <c r="AL39" s="141"/>
      <c r="AM39" s="142"/>
      <c r="AN39" s="149"/>
      <c r="AO39" s="109"/>
      <c r="AP39" s="109"/>
      <c r="AQ39" s="143"/>
      <c r="AR39" s="144"/>
      <c r="AS39" s="144"/>
      <c r="AT39" s="144"/>
      <c r="AU39" s="144"/>
      <c r="AV39" s="144"/>
      <c r="AW39" s="145"/>
      <c r="AX39" s="109"/>
      <c r="AY39" s="109"/>
      <c r="AZ39" s="109"/>
      <c r="BA39" s="110"/>
      <c r="BB39" s="110"/>
      <c r="BC39" s="110"/>
      <c r="BD39" s="110"/>
      <c r="BE39" s="110"/>
      <c r="BF39" s="101">
        <f t="shared" si="3"/>
        <v>0</v>
      </c>
      <c r="BG39" s="101"/>
      <c r="BH39" s="101"/>
      <c r="BI39" s="101"/>
      <c r="BJ39" s="101"/>
      <c r="BK39" s="102">
        <f t="shared" si="2"/>
        <v>0</v>
      </c>
      <c r="BL39" s="102"/>
      <c r="BM39" s="102"/>
      <c r="BN39" s="102"/>
      <c r="BO39" s="102"/>
      <c r="BP39" s="102"/>
      <c r="BQ39" s="102"/>
      <c r="BR39" s="102"/>
      <c r="BS39" s="102"/>
      <c r="BT39" s="98"/>
      <c r="BU39" s="98"/>
      <c r="BV39" s="98"/>
      <c r="BW39" s="98"/>
      <c r="BX39" s="98"/>
      <c r="BY39" s="87"/>
      <c r="BZ39" s="88"/>
      <c r="CA39" s="88"/>
      <c r="CB39" s="88"/>
      <c r="CC39" s="88"/>
      <c r="CD39" s="88"/>
      <c r="CE39" s="89"/>
    </row>
    <row r="40" spans="1:85" ht="20.25" customHeight="1" x14ac:dyDescent="0.15">
      <c r="B40" s="12" t="s">
        <v>74</v>
      </c>
      <c r="C40" s="71"/>
      <c r="D40" s="10" t="s">
        <v>60</v>
      </c>
      <c r="E40" s="71"/>
      <c r="F40" s="318" t="s">
        <v>75</v>
      </c>
      <c r="G40" s="319"/>
      <c r="H40" s="109"/>
      <c r="I40" s="109"/>
      <c r="J40" s="109"/>
      <c r="K40" s="109"/>
      <c r="L40" s="110"/>
      <c r="M40" s="110"/>
      <c r="N40" s="110"/>
      <c r="O40" s="110"/>
      <c r="P40" s="110"/>
      <c r="Q40" s="110"/>
      <c r="R40" s="110"/>
      <c r="S40" s="110"/>
      <c r="T40" s="109"/>
      <c r="U40" s="109"/>
      <c r="V40" s="109"/>
      <c r="W40" s="110"/>
      <c r="X40" s="110"/>
      <c r="Y40" s="110"/>
      <c r="Z40" s="109"/>
      <c r="AA40" s="109"/>
      <c r="AB40" s="110"/>
      <c r="AC40" s="110"/>
      <c r="AD40" s="110"/>
      <c r="AE40" s="101">
        <f t="shared" si="0"/>
        <v>0</v>
      </c>
      <c r="AF40" s="101"/>
      <c r="AG40" s="101"/>
      <c r="AH40" s="101"/>
      <c r="AI40" s="141">
        <f t="shared" si="1"/>
        <v>0</v>
      </c>
      <c r="AJ40" s="141"/>
      <c r="AK40" s="141"/>
      <c r="AL40" s="141"/>
      <c r="AM40" s="142"/>
      <c r="AN40" s="149"/>
      <c r="AO40" s="109"/>
      <c r="AP40" s="109"/>
      <c r="AQ40" s="143"/>
      <c r="AR40" s="144"/>
      <c r="AS40" s="144"/>
      <c r="AT40" s="144"/>
      <c r="AU40" s="144"/>
      <c r="AV40" s="144"/>
      <c r="AW40" s="145"/>
      <c r="AX40" s="109"/>
      <c r="AY40" s="109"/>
      <c r="AZ40" s="109"/>
      <c r="BA40" s="110"/>
      <c r="BB40" s="110"/>
      <c r="BC40" s="110"/>
      <c r="BD40" s="110"/>
      <c r="BE40" s="110"/>
      <c r="BF40" s="101">
        <f>SUM(AO40,AX40)</f>
        <v>0</v>
      </c>
      <c r="BG40" s="101"/>
      <c r="BH40" s="101"/>
      <c r="BI40" s="101"/>
      <c r="BJ40" s="101"/>
      <c r="BK40" s="102">
        <f>SUM(AQ40,BA40)</f>
        <v>0</v>
      </c>
      <c r="BL40" s="102"/>
      <c r="BM40" s="102"/>
      <c r="BN40" s="102"/>
      <c r="BO40" s="102"/>
      <c r="BP40" s="102"/>
      <c r="BQ40" s="102"/>
      <c r="BR40" s="102"/>
      <c r="BS40" s="102"/>
      <c r="BT40" s="98"/>
      <c r="BU40" s="98"/>
      <c r="BV40" s="98"/>
      <c r="BW40" s="98"/>
      <c r="BX40" s="98"/>
      <c r="BY40" s="87"/>
      <c r="BZ40" s="88"/>
      <c r="CA40" s="88"/>
      <c r="CB40" s="88"/>
      <c r="CC40" s="88"/>
      <c r="CD40" s="88"/>
      <c r="CE40" s="89"/>
    </row>
    <row r="41" spans="1:85" ht="28.5" customHeight="1" thickBot="1" x14ac:dyDescent="0.2">
      <c r="B41" s="120" t="s">
        <v>91</v>
      </c>
      <c r="C41" s="121"/>
      <c r="D41" s="461"/>
      <c r="E41" s="122"/>
      <c r="F41" s="122"/>
      <c r="G41" s="122"/>
      <c r="H41" s="474"/>
      <c r="I41" s="474"/>
      <c r="J41" s="474"/>
      <c r="K41" s="474"/>
      <c r="L41" s="465">
        <f>SUM(L26:S40)</f>
        <v>0</v>
      </c>
      <c r="M41" s="466"/>
      <c r="N41" s="466"/>
      <c r="O41" s="466"/>
      <c r="P41" s="466"/>
      <c r="Q41" s="466"/>
      <c r="R41" s="466"/>
      <c r="S41" s="467"/>
      <c r="T41" s="474"/>
      <c r="U41" s="474"/>
      <c r="V41" s="474"/>
      <c r="W41" s="465">
        <f>SUM(W26:W40)</f>
        <v>0</v>
      </c>
      <c r="X41" s="466"/>
      <c r="Y41" s="467"/>
      <c r="Z41" s="474"/>
      <c r="AA41" s="474"/>
      <c r="AB41" s="465">
        <f>SUM(AB26:AD40)</f>
        <v>0</v>
      </c>
      <c r="AC41" s="466"/>
      <c r="AD41" s="467"/>
      <c r="AE41" s="353" t="s">
        <v>34</v>
      </c>
      <c r="AF41" s="354"/>
      <c r="AG41" s="354"/>
      <c r="AH41" s="354"/>
      <c r="AI41" s="517">
        <f>SUM(AI26:AM40)</f>
        <v>0</v>
      </c>
      <c r="AJ41" s="518"/>
      <c r="AK41" s="518"/>
      <c r="AL41" s="518"/>
      <c r="AM41" s="519"/>
      <c r="AN41" s="149"/>
      <c r="AO41" s="474"/>
      <c r="AP41" s="474"/>
      <c r="AQ41" s="465">
        <f>SUM(AQ26:AW40)</f>
        <v>0</v>
      </c>
      <c r="AR41" s="466"/>
      <c r="AS41" s="466"/>
      <c r="AT41" s="466"/>
      <c r="AU41" s="466"/>
      <c r="AV41" s="466"/>
      <c r="AW41" s="467"/>
      <c r="AX41" s="474"/>
      <c r="AY41" s="474"/>
      <c r="AZ41" s="474"/>
      <c r="BA41" s="465">
        <f>SUM(BA26:BA40)</f>
        <v>0</v>
      </c>
      <c r="BB41" s="466"/>
      <c r="BC41" s="466"/>
      <c r="BD41" s="466"/>
      <c r="BE41" s="466"/>
      <c r="BF41" s="353" t="s">
        <v>39</v>
      </c>
      <c r="BG41" s="354"/>
      <c r="BH41" s="354"/>
      <c r="BI41" s="354"/>
      <c r="BJ41" s="354"/>
      <c r="BK41" s="415">
        <f>SUM(BK26:BS40)</f>
        <v>0</v>
      </c>
      <c r="BL41" s="416"/>
      <c r="BM41" s="416"/>
      <c r="BN41" s="416"/>
      <c r="BO41" s="416"/>
      <c r="BP41" s="416"/>
      <c r="BQ41" s="416"/>
      <c r="BR41" s="416"/>
      <c r="BS41" s="417"/>
      <c r="BT41" s="544"/>
      <c r="BU41" s="545"/>
      <c r="BV41" s="545"/>
      <c r="BW41" s="545"/>
      <c r="BX41" s="545"/>
      <c r="BY41" s="412">
        <f>SUM(BY26:BY40)</f>
        <v>0</v>
      </c>
      <c r="BZ41" s="413"/>
      <c r="CA41" s="413"/>
      <c r="CB41" s="413"/>
      <c r="CC41" s="413"/>
      <c r="CD41" s="413"/>
      <c r="CE41" s="414"/>
    </row>
    <row r="42" spans="1:85" ht="4.5" customHeight="1" thickBot="1" x14ac:dyDescent="0.2">
      <c r="B42" s="120"/>
      <c r="C42" s="121"/>
      <c r="D42" s="121"/>
      <c r="E42" s="122"/>
      <c r="F42" s="122"/>
      <c r="G42" s="122"/>
      <c r="H42" s="474"/>
      <c r="I42" s="474"/>
      <c r="J42" s="474"/>
      <c r="K42" s="474"/>
      <c r="L42" s="468"/>
      <c r="M42" s="469"/>
      <c r="N42" s="469"/>
      <c r="O42" s="469"/>
      <c r="P42" s="469"/>
      <c r="Q42" s="469"/>
      <c r="R42" s="469"/>
      <c r="S42" s="470"/>
      <c r="T42" s="474"/>
      <c r="U42" s="474"/>
      <c r="V42" s="474"/>
      <c r="W42" s="468"/>
      <c r="X42" s="469"/>
      <c r="Y42" s="470"/>
      <c r="Z42" s="474"/>
      <c r="AA42" s="474"/>
      <c r="AB42" s="468"/>
      <c r="AC42" s="469"/>
      <c r="AD42" s="470"/>
      <c r="AE42" s="354"/>
      <c r="AF42" s="354"/>
      <c r="AG42" s="354"/>
      <c r="AH42" s="354"/>
      <c r="AI42" s="520"/>
      <c r="AJ42" s="397"/>
      <c r="AK42" s="397"/>
      <c r="AL42" s="397"/>
      <c r="AM42" s="521"/>
      <c r="AN42" s="149"/>
      <c r="AO42" s="474"/>
      <c r="AP42" s="474"/>
      <c r="AQ42" s="468"/>
      <c r="AR42" s="469"/>
      <c r="AS42" s="469"/>
      <c r="AT42" s="469"/>
      <c r="AU42" s="469"/>
      <c r="AV42" s="469"/>
      <c r="AW42" s="470"/>
      <c r="AX42" s="474"/>
      <c r="AY42" s="474"/>
      <c r="AZ42" s="474"/>
      <c r="BA42" s="468"/>
      <c r="BB42" s="469"/>
      <c r="BC42" s="469"/>
      <c r="BD42" s="469"/>
      <c r="BE42" s="469"/>
      <c r="BF42" s="418">
        <f>IF(SUM(BF26:BF37)=0,0,IF(SUM(BF26:BF37)&lt;12,1,INT(SUM(BF26:BF37)/12)))</f>
        <v>0</v>
      </c>
      <c r="BG42" s="419"/>
      <c r="BH42" s="419"/>
      <c r="BI42" s="419"/>
      <c r="BJ42" s="420"/>
      <c r="BK42" s="390">
        <f>INT(BK41/1000)</f>
        <v>0</v>
      </c>
      <c r="BL42" s="391"/>
      <c r="BM42" s="391"/>
      <c r="BN42" s="391"/>
      <c r="BO42" s="391"/>
      <c r="BP42" s="391"/>
      <c r="BQ42" s="391"/>
      <c r="BR42" s="391"/>
      <c r="BS42" s="392"/>
      <c r="BT42" s="427">
        <f>IF(SUM(BT26:BT37)=0,0,IF(SUM(BT26:BT37)&lt;12,1,INT(SUM(BT26:BT37)/12)))</f>
        <v>0</v>
      </c>
      <c r="BU42" s="428"/>
      <c r="BV42" s="428"/>
      <c r="BW42" s="428"/>
      <c r="BX42" s="428"/>
      <c r="BY42" s="399">
        <f>INT(BY41/1000)</f>
        <v>0</v>
      </c>
      <c r="BZ42" s="400"/>
      <c r="CA42" s="400"/>
      <c r="CB42" s="400"/>
      <c r="CC42" s="400"/>
      <c r="CD42" s="400"/>
      <c r="CE42" s="401"/>
    </row>
    <row r="43" spans="1:85" ht="15" customHeight="1" x14ac:dyDescent="0.15">
      <c r="B43" s="120"/>
      <c r="C43" s="121"/>
      <c r="D43" s="121"/>
      <c r="E43" s="122"/>
      <c r="F43" s="122"/>
      <c r="G43" s="122"/>
      <c r="H43" s="474"/>
      <c r="I43" s="474"/>
      <c r="J43" s="474"/>
      <c r="K43" s="474"/>
      <c r="L43" s="468"/>
      <c r="M43" s="469"/>
      <c r="N43" s="469"/>
      <c r="O43" s="469"/>
      <c r="P43" s="469"/>
      <c r="Q43" s="469"/>
      <c r="R43" s="469"/>
      <c r="S43" s="470"/>
      <c r="T43" s="474"/>
      <c r="U43" s="474"/>
      <c r="V43" s="474"/>
      <c r="W43" s="468"/>
      <c r="X43" s="469"/>
      <c r="Y43" s="470"/>
      <c r="Z43" s="474"/>
      <c r="AA43" s="474"/>
      <c r="AB43" s="468"/>
      <c r="AC43" s="469"/>
      <c r="AD43" s="470"/>
      <c r="AE43" s="530">
        <f>IF(SUM(AE26:AE37)=0,0,IF(SUM(AE26:AE37)&lt;12,1,INT(SUM(AE26:AE37)/12)))</f>
        <v>0</v>
      </c>
      <c r="AF43" s="531"/>
      <c r="AG43" s="531"/>
      <c r="AH43" s="532"/>
      <c r="AI43" s="390">
        <f>INT(AI41/1000)</f>
        <v>0</v>
      </c>
      <c r="AJ43" s="391"/>
      <c r="AK43" s="391"/>
      <c r="AL43" s="391"/>
      <c r="AM43" s="392"/>
      <c r="AN43" s="149"/>
      <c r="AO43" s="474"/>
      <c r="AP43" s="474"/>
      <c r="AQ43" s="468"/>
      <c r="AR43" s="469"/>
      <c r="AS43" s="469"/>
      <c r="AT43" s="469"/>
      <c r="AU43" s="469"/>
      <c r="AV43" s="469"/>
      <c r="AW43" s="470"/>
      <c r="AX43" s="474"/>
      <c r="AY43" s="474"/>
      <c r="AZ43" s="474"/>
      <c r="BA43" s="468"/>
      <c r="BB43" s="469"/>
      <c r="BC43" s="469"/>
      <c r="BD43" s="469"/>
      <c r="BE43" s="469"/>
      <c r="BF43" s="421"/>
      <c r="BG43" s="422"/>
      <c r="BH43" s="422"/>
      <c r="BI43" s="422"/>
      <c r="BJ43" s="423"/>
      <c r="BK43" s="393"/>
      <c r="BL43" s="394"/>
      <c r="BM43" s="394"/>
      <c r="BN43" s="394"/>
      <c r="BO43" s="394"/>
      <c r="BP43" s="394"/>
      <c r="BQ43" s="394"/>
      <c r="BR43" s="394"/>
      <c r="BS43" s="395"/>
      <c r="BT43" s="429"/>
      <c r="BU43" s="430"/>
      <c r="BV43" s="430"/>
      <c r="BW43" s="430"/>
      <c r="BX43" s="430"/>
      <c r="BY43" s="402"/>
      <c r="BZ43" s="403"/>
      <c r="CA43" s="403"/>
      <c r="CB43" s="403"/>
      <c r="CC43" s="403"/>
      <c r="CD43" s="403"/>
      <c r="CE43" s="404"/>
    </row>
    <row r="44" spans="1:85" ht="9" customHeight="1" thickBot="1" x14ac:dyDescent="0.2">
      <c r="B44" s="120"/>
      <c r="C44" s="121"/>
      <c r="D44" s="121"/>
      <c r="E44" s="122"/>
      <c r="F44" s="122"/>
      <c r="G44" s="122"/>
      <c r="H44" s="474"/>
      <c r="I44" s="474"/>
      <c r="J44" s="474"/>
      <c r="K44" s="474"/>
      <c r="L44" s="468"/>
      <c r="M44" s="469"/>
      <c r="N44" s="469"/>
      <c r="O44" s="469"/>
      <c r="P44" s="469"/>
      <c r="Q44" s="469"/>
      <c r="R44" s="469"/>
      <c r="S44" s="470"/>
      <c r="T44" s="474"/>
      <c r="U44" s="474"/>
      <c r="V44" s="474"/>
      <c r="W44" s="468"/>
      <c r="X44" s="469"/>
      <c r="Y44" s="470"/>
      <c r="Z44" s="474"/>
      <c r="AA44" s="474"/>
      <c r="AB44" s="468"/>
      <c r="AC44" s="469"/>
      <c r="AD44" s="470"/>
      <c r="AE44" s="533"/>
      <c r="AF44" s="534"/>
      <c r="AG44" s="534"/>
      <c r="AH44" s="535"/>
      <c r="AI44" s="454"/>
      <c r="AJ44" s="455"/>
      <c r="AK44" s="455"/>
      <c r="AL44" s="455"/>
      <c r="AM44" s="456"/>
      <c r="AN44" s="149"/>
      <c r="AO44" s="474"/>
      <c r="AP44" s="474"/>
      <c r="AQ44" s="468"/>
      <c r="AR44" s="469"/>
      <c r="AS44" s="469"/>
      <c r="AT44" s="469"/>
      <c r="AU44" s="469"/>
      <c r="AV44" s="469"/>
      <c r="AW44" s="470"/>
      <c r="AX44" s="474"/>
      <c r="AY44" s="474"/>
      <c r="AZ44" s="474"/>
      <c r="BA44" s="468"/>
      <c r="BB44" s="469"/>
      <c r="BC44" s="469"/>
      <c r="BD44" s="469"/>
      <c r="BE44" s="469"/>
      <c r="BF44" s="424"/>
      <c r="BG44" s="425"/>
      <c r="BH44" s="425"/>
      <c r="BI44" s="425"/>
      <c r="BJ44" s="426"/>
      <c r="BK44" s="396"/>
      <c r="BL44" s="397"/>
      <c r="BM44" s="397"/>
      <c r="BN44" s="397"/>
      <c r="BO44" s="397"/>
      <c r="BP44" s="397"/>
      <c r="BQ44" s="397"/>
      <c r="BR44" s="397"/>
      <c r="BS44" s="398"/>
      <c r="BT44" s="431"/>
      <c r="BU44" s="432"/>
      <c r="BV44" s="432"/>
      <c r="BW44" s="432"/>
      <c r="BX44" s="432"/>
      <c r="BY44" s="405"/>
      <c r="BZ44" s="406"/>
      <c r="CA44" s="406"/>
      <c r="CB44" s="406"/>
      <c r="CC44" s="406"/>
      <c r="CD44" s="406"/>
      <c r="CE44" s="407"/>
    </row>
    <row r="45" spans="1:85" ht="11.25" customHeight="1" x14ac:dyDescent="0.15">
      <c r="B45" s="120"/>
      <c r="C45" s="121"/>
      <c r="D45" s="121"/>
      <c r="E45" s="122"/>
      <c r="F45" s="122"/>
      <c r="G45" s="122"/>
      <c r="H45" s="474"/>
      <c r="I45" s="474"/>
      <c r="J45" s="474"/>
      <c r="K45" s="474"/>
      <c r="L45" s="468"/>
      <c r="M45" s="469"/>
      <c r="N45" s="469"/>
      <c r="O45" s="469"/>
      <c r="P45" s="469"/>
      <c r="Q45" s="469"/>
      <c r="R45" s="469"/>
      <c r="S45" s="470"/>
      <c r="T45" s="474"/>
      <c r="U45" s="474"/>
      <c r="V45" s="474"/>
      <c r="W45" s="468"/>
      <c r="X45" s="469"/>
      <c r="Y45" s="470"/>
      <c r="Z45" s="474"/>
      <c r="AA45" s="474"/>
      <c r="AB45" s="468"/>
      <c r="AC45" s="469"/>
      <c r="AD45" s="470"/>
      <c r="AE45" s="533"/>
      <c r="AF45" s="534"/>
      <c r="AG45" s="534"/>
      <c r="AH45" s="535"/>
      <c r="AI45" s="619">
        <f>SUM(J59,AI43)</f>
        <v>0</v>
      </c>
      <c r="AJ45" s="518"/>
      <c r="AK45" s="518"/>
      <c r="AL45" s="518"/>
      <c r="AM45" s="620"/>
      <c r="AN45" s="149"/>
      <c r="AO45" s="474"/>
      <c r="AP45" s="474"/>
      <c r="AQ45" s="468"/>
      <c r="AR45" s="469"/>
      <c r="AS45" s="469"/>
      <c r="AT45" s="469"/>
      <c r="AU45" s="469"/>
      <c r="AV45" s="469"/>
      <c r="AW45" s="470"/>
      <c r="AX45" s="474"/>
      <c r="AY45" s="474"/>
      <c r="AZ45" s="474"/>
      <c r="BA45" s="468"/>
      <c r="BB45" s="469"/>
      <c r="BC45" s="469"/>
      <c r="BD45" s="469"/>
      <c r="BE45" s="469"/>
      <c r="BF45" s="390">
        <f>BK42-BY42</f>
        <v>0</v>
      </c>
      <c r="BG45" s="539"/>
      <c r="BH45" s="539"/>
      <c r="BI45" s="539"/>
      <c r="BJ45" s="539"/>
      <c r="BK45" s="539"/>
      <c r="BL45" s="539"/>
      <c r="BM45" s="539"/>
      <c r="BN45" s="539"/>
      <c r="BO45" s="539"/>
      <c r="BP45" s="539"/>
      <c r="BQ45" s="539"/>
      <c r="BR45" s="539"/>
      <c r="BS45" s="539"/>
      <c r="BT45" s="539"/>
      <c r="BU45" s="539"/>
      <c r="BV45" s="539"/>
      <c r="BW45" s="539"/>
      <c r="BX45" s="539"/>
      <c r="BY45" s="539"/>
      <c r="BZ45" s="539"/>
      <c r="CA45" s="539"/>
      <c r="CB45" s="539"/>
      <c r="CC45" s="539"/>
      <c r="CD45" s="539"/>
      <c r="CE45" s="540"/>
    </row>
    <row r="46" spans="1:85" ht="12.75" customHeight="1" thickBot="1" x14ac:dyDescent="0.2">
      <c r="B46" s="462"/>
      <c r="C46" s="463"/>
      <c r="D46" s="463"/>
      <c r="E46" s="464"/>
      <c r="F46" s="464"/>
      <c r="G46" s="464"/>
      <c r="H46" s="475"/>
      <c r="I46" s="475"/>
      <c r="J46" s="475"/>
      <c r="K46" s="475"/>
      <c r="L46" s="471"/>
      <c r="M46" s="472"/>
      <c r="N46" s="472"/>
      <c r="O46" s="472"/>
      <c r="P46" s="472"/>
      <c r="Q46" s="472"/>
      <c r="R46" s="472"/>
      <c r="S46" s="473"/>
      <c r="T46" s="475"/>
      <c r="U46" s="476"/>
      <c r="V46" s="476"/>
      <c r="W46" s="471"/>
      <c r="X46" s="472"/>
      <c r="Y46" s="473"/>
      <c r="Z46" s="475"/>
      <c r="AA46" s="475"/>
      <c r="AB46" s="471"/>
      <c r="AC46" s="472"/>
      <c r="AD46" s="473"/>
      <c r="AE46" s="536"/>
      <c r="AF46" s="537"/>
      <c r="AG46" s="537"/>
      <c r="AH46" s="538"/>
      <c r="AI46" s="396"/>
      <c r="AJ46" s="397"/>
      <c r="AK46" s="397"/>
      <c r="AL46" s="397"/>
      <c r="AM46" s="398"/>
      <c r="AN46" s="150"/>
      <c r="AO46" s="475"/>
      <c r="AP46" s="475"/>
      <c r="AQ46" s="471"/>
      <c r="AR46" s="472"/>
      <c r="AS46" s="472"/>
      <c r="AT46" s="472"/>
      <c r="AU46" s="472"/>
      <c r="AV46" s="472"/>
      <c r="AW46" s="473"/>
      <c r="AX46" s="475"/>
      <c r="AY46" s="475"/>
      <c r="AZ46" s="475"/>
      <c r="BA46" s="471"/>
      <c r="BB46" s="472"/>
      <c r="BC46" s="472"/>
      <c r="BD46" s="472"/>
      <c r="BE46" s="472"/>
      <c r="BF46" s="541"/>
      <c r="BG46" s="542"/>
      <c r="BH46" s="542"/>
      <c r="BI46" s="542"/>
      <c r="BJ46" s="542"/>
      <c r="BK46" s="542"/>
      <c r="BL46" s="542"/>
      <c r="BM46" s="542"/>
      <c r="BN46" s="542"/>
      <c r="BO46" s="542"/>
      <c r="BP46" s="542"/>
      <c r="BQ46" s="542"/>
      <c r="BR46" s="542"/>
      <c r="BS46" s="542"/>
      <c r="BT46" s="542"/>
      <c r="BU46" s="542"/>
      <c r="BV46" s="542"/>
      <c r="BW46" s="542"/>
      <c r="BX46" s="542"/>
      <c r="BY46" s="542"/>
      <c r="BZ46" s="542"/>
      <c r="CA46" s="542"/>
      <c r="CB46" s="542"/>
      <c r="CC46" s="542"/>
      <c r="CD46" s="542"/>
      <c r="CE46" s="543"/>
    </row>
    <row r="47" spans="1:85" ht="4.5" customHeight="1" thickBot="1" x14ac:dyDescent="0.2">
      <c r="B47" s="457" t="s">
        <v>198</v>
      </c>
      <c r="C47" s="458"/>
      <c r="D47" s="458"/>
      <c r="E47" s="458">
        <f>C26</f>
        <v>6</v>
      </c>
      <c r="F47" s="458"/>
      <c r="G47" s="111" t="s">
        <v>80</v>
      </c>
      <c r="H47" s="111"/>
      <c r="I47" s="111"/>
      <c r="J47" s="111"/>
      <c r="K47" s="111"/>
      <c r="L47" s="111"/>
      <c r="M47" s="111"/>
      <c r="N47" s="111"/>
      <c r="O47" s="111"/>
      <c r="P47" s="111"/>
      <c r="Q47" s="111"/>
      <c r="R47" s="111"/>
      <c r="S47" s="111"/>
      <c r="T47" s="116"/>
      <c r="U47" s="522" t="s">
        <v>32</v>
      </c>
      <c r="V47" s="523"/>
      <c r="W47" s="523"/>
      <c r="X47" s="524"/>
      <c r="Y47" s="111" t="s">
        <v>177</v>
      </c>
      <c r="Z47" s="112"/>
      <c r="AA47" s="112"/>
      <c r="AB47" s="90">
        <f>C35</f>
        <v>7</v>
      </c>
      <c r="AC47" s="115" t="s">
        <v>76</v>
      </c>
      <c r="AD47" s="111"/>
      <c r="AE47" s="111"/>
      <c r="AF47" s="111"/>
      <c r="AG47" s="116"/>
      <c r="AH47" s="323" t="s">
        <v>178</v>
      </c>
      <c r="AI47" s="324"/>
      <c r="AJ47" s="324"/>
      <c r="AK47" s="4"/>
      <c r="AL47" s="327">
        <f>C35</f>
        <v>7</v>
      </c>
      <c r="AM47" s="327"/>
      <c r="AN47" s="327"/>
      <c r="AO47" s="327"/>
      <c r="AP47" s="324" t="s">
        <v>79</v>
      </c>
      <c r="AQ47" s="546"/>
      <c r="AR47" s="546"/>
      <c r="AS47" s="546"/>
      <c r="AT47" s="546"/>
      <c r="AU47" s="546"/>
      <c r="AV47" s="546"/>
      <c r="AW47" s="546"/>
      <c r="AX47" s="546"/>
      <c r="AY47" s="546"/>
      <c r="AZ47" s="546"/>
      <c r="BA47" s="547"/>
      <c r="BB47" s="433"/>
      <c r="BC47" s="434"/>
      <c r="BD47" s="434"/>
      <c r="BE47" s="434"/>
      <c r="BF47" s="434"/>
      <c r="BG47" s="434"/>
      <c r="BH47" s="434"/>
      <c r="BI47" s="434"/>
      <c r="BJ47" s="434"/>
      <c r="BK47" s="434"/>
      <c r="BL47" s="434"/>
      <c r="BM47" s="434"/>
      <c r="BN47" s="434"/>
      <c r="BO47" s="434"/>
      <c r="BP47" s="434"/>
      <c r="BQ47" s="434"/>
      <c r="BR47" s="434"/>
      <c r="BS47" s="434"/>
      <c r="BT47" s="434"/>
      <c r="BU47" s="434"/>
      <c r="BV47" s="434"/>
      <c r="BW47" s="435"/>
      <c r="BX47" s="119"/>
      <c r="BY47" s="90"/>
      <c r="BZ47" s="90"/>
      <c r="CA47" s="90"/>
      <c r="CB47" s="411"/>
      <c r="CC47" s="411"/>
      <c r="CD47" s="411"/>
      <c r="CE47" s="411"/>
    </row>
    <row r="48" spans="1:85" ht="6" customHeight="1" x14ac:dyDescent="0.15">
      <c r="B48" s="459"/>
      <c r="C48" s="460"/>
      <c r="D48" s="460"/>
      <c r="E48" s="460"/>
      <c r="F48" s="460"/>
      <c r="G48" s="117"/>
      <c r="H48" s="117"/>
      <c r="I48" s="117"/>
      <c r="J48" s="117"/>
      <c r="K48" s="117"/>
      <c r="L48" s="117"/>
      <c r="M48" s="117"/>
      <c r="N48" s="117"/>
      <c r="O48" s="117"/>
      <c r="P48" s="117"/>
      <c r="Q48" s="117"/>
      <c r="R48" s="117"/>
      <c r="S48" s="117"/>
      <c r="T48" s="118"/>
      <c r="U48" s="525"/>
      <c r="V48" s="182"/>
      <c r="W48" s="182"/>
      <c r="X48" s="526"/>
      <c r="Y48" s="113"/>
      <c r="Z48" s="113"/>
      <c r="AA48" s="113"/>
      <c r="AB48" s="114"/>
      <c r="AC48" s="117"/>
      <c r="AD48" s="117"/>
      <c r="AE48" s="117"/>
      <c r="AF48" s="117"/>
      <c r="AG48" s="118"/>
      <c r="AH48" s="325"/>
      <c r="AI48" s="326"/>
      <c r="AJ48" s="326"/>
      <c r="AK48" s="29"/>
      <c r="AL48" s="328"/>
      <c r="AM48" s="328"/>
      <c r="AN48" s="328"/>
      <c r="AO48" s="328"/>
      <c r="AP48" s="548"/>
      <c r="AQ48" s="548"/>
      <c r="AR48" s="548"/>
      <c r="AS48" s="548"/>
      <c r="AT48" s="548"/>
      <c r="AU48" s="548"/>
      <c r="AV48" s="548"/>
      <c r="AW48" s="548"/>
      <c r="AX48" s="548"/>
      <c r="AY48" s="548"/>
      <c r="AZ48" s="548"/>
      <c r="BA48" s="549"/>
      <c r="BB48" s="436"/>
      <c r="BC48" s="437"/>
      <c r="BD48" s="437"/>
      <c r="BE48" s="437"/>
      <c r="BF48" s="437"/>
      <c r="BG48" s="437"/>
      <c r="BH48" s="437"/>
      <c r="BI48" s="437"/>
      <c r="BJ48" s="437"/>
      <c r="BK48" s="437"/>
      <c r="BL48" s="437"/>
      <c r="BM48" s="437"/>
      <c r="BN48" s="437"/>
      <c r="BO48" s="437"/>
      <c r="BP48" s="437"/>
      <c r="BQ48" s="437"/>
      <c r="BR48" s="437"/>
      <c r="BS48" s="437"/>
      <c r="BT48" s="437"/>
      <c r="BU48" s="437"/>
      <c r="BV48" s="437"/>
      <c r="BW48" s="438"/>
      <c r="BX48" s="389"/>
      <c r="BY48" s="149"/>
      <c r="BZ48" s="149"/>
      <c r="CA48" s="149"/>
      <c r="CB48" s="621" t="s">
        <v>37</v>
      </c>
      <c r="CC48" s="622"/>
      <c r="CD48" s="622"/>
      <c r="CE48" s="623"/>
    </row>
    <row r="49" spans="2:83" ht="6" customHeight="1" x14ac:dyDescent="0.15">
      <c r="B49" s="442" t="s">
        <v>30</v>
      </c>
      <c r="C49" s="443"/>
      <c r="D49" s="443"/>
      <c r="E49" s="443"/>
      <c r="F49" s="443"/>
      <c r="G49" s="443"/>
      <c r="H49" s="443"/>
      <c r="I49" s="444"/>
      <c r="J49" s="448" t="s">
        <v>31</v>
      </c>
      <c r="K49" s="449"/>
      <c r="L49" s="449"/>
      <c r="M49" s="449"/>
      <c r="N49" s="449"/>
      <c r="O49" s="449"/>
      <c r="P49" s="449"/>
      <c r="Q49" s="449"/>
      <c r="R49" s="449"/>
      <c r="S49" s="449"/>
      <c r="T49" s="450"/>
      <c r="U49" s="525"/>
      <c r="V49" s="182"/>
      <c r="W49" s="182"/>
      <c r="X49" s="526"/>
      <c r="Y49" s="449" t="s">
        <v>33</v>
      </c>
      <c r="Z49" s="449"/>
      <c r="AA49" s="449"/>
      <c r="AB49" s="450"/>
      <c r="AC49" s="448" t="s">
        <v>31</v>
      </c>
      <c r="AD49" s="449"/>
      <c r="AE49" s="449"/>
      <c r="AF49" s="449"/>
      <c r="AG49" s="450"/>
      <c r="AH49" s="477"/>
      <c r="AI49" s="478"/>
      <c r="AJ49" s="478"/>
      <c r="AK49" s="479"/>
      <c r="AL49" s="511" t="s">
        <v>35</v>
      </c>
      <c r="AM49" s="512"/>
      <c r="AN49" s="512"/>
      <c r="AO49" s="512"/>
      <c r="AP49" s="512"/>
      <c r="AQ49" s="512"/>
      <c r="AR49" s="512"/>
      <c r="AS49" s="513"/>
      <c r="AT49" s="511" t="s">
        <v>36</v>
      </c>
      <c r="AU49" s="512"/>
      <c r="AV49" s="512"/>
      <c r="AW49" s="512"/>
      <c r="AX49" s="512"/>
      <c r="AY49" s="512"/>
      <c r="AZ49" s="512"/>
      <c r="BA49" s="513"/>
      <c r="BB49" s="436"/>
      <c r="BC49" s="437"/>
      <c r="BD49" s="437"/>
      <c r="BE49" s="437"/>
      <c r="BF49" s="437"/>
      <c r="BG49" s="437"/>
      <c r="BH49" s="437"/>
      <c r="BI49" s="437"/>
      <c r="BJ49" s="437"/>
      <c r="BK49" s="437"/>
      <c r="BL49" s="437"/>
      <c r="BM49" s="437"/>
      <c r="BN49" s="437"/>
      <c r="BO49" s="437"/>
      <c r="BP49" s="437"/>
      <c r="BQ49" s="437"/>
      <c r="BR49" s="437"/>
      <c r="BS49" s="437"/>
      <c r="BT49" s="437"/>
      <c r="BU49" s="437"/>
      <c r="BV49" s="437"/>
      <c r="BW49" s="438"/>
      <c r="BX49" s="389"/>
      <c r="BY49" s="149"/>
      <c r="BZ49" s="149"/>
      <c r="CA49" s="149"/>
      <c r="CB49" s="624"/>
      <c r="CC49" s="221"/>
      <c r="CD49" s="221"/>
      <c r="CE49" s="625"/>
    </row>
    <row r="50" spans="2:83" ht="8.25" customHeight="1" x14ac:dyDescent="0.15">
      <c r="B50" s="445"/>
      <c r="C50" s="446"/>
      <c r="D50" s="446"/>
      <c r="E50" s="446"/>
      <c r="F50" s="446"/>
      <c r="G50" s="446"/>
      <c r="H50" s="446"/>
      <c r="I50" s="447"/>
      <c r="J50" s="451"/>
      <c r="K50" s="452"/>
      <c r="L50" s="452"/>
      <c r="M50" s="452"/>
      <c r="N50" s="452"/>
      <c r="O50" s="452"/>
      <c r="P50" s="452"/>
      <c r="Q50" s="452"/>
      <c r="R50" s="452"/>
      <c r="S50" s="452"/>
      <c r="T50" s="453"/>
      <c r="U50" s="527"/>
      <c r="V50" s="528"/>
      <c r="W50" s="528"/>
      <c r="X50" s="461"/>
      <c r="Y50" s="452"/>
      <c r="Z50" s="452"/>
      <c r="AA50" s="452"/>
      <c r="AB50" s="453"/>
      <c r="AC50" s="451"/>
      <c r="AD50" s="452"/>
      <c r="AE50" s="452"/>
      <c r="AF50" s="452"/>
      <c r="AG50" s="453"/>
      <c r="AH50" s="176"/>
      <c r="AI50" s="114"/>
      <c r="AJ50" s="114"/>
      <c r="AK50" s="480"/>
      <c r="AL50" s="514"/>
      <c r="AM50" s="515"/>
      <c r="AN50" s="515"/>
      <c r="AO50" s="515"/>
      <c r="AP50" s="515"/>
      <c r="AQ50" s="515"/>
      <c r="AR50" s="515"/>
      <c r="AS50" s="516"/>
      <c r="AT50" s="514"/>
      <c r="AU50" s="515"/>
      <c r="AV50" s="515"/>
      <c r="AW50" s="515"/>
      <c r="AX50" s="515"/>
      <c r="AY50" s="515"/>
      <c r="AZ50" s="515"/>
      <c r="BA50" s="516"/>
      <c r="BB50" s="439"/>
      <c r="BC50" s="440"/>
      <c r="BD50" s="440"/>
      <c r="BE50" s="440"/>
      <c r="BF50" s="440"/>
      <c r="BG50" s="440"/>
      <c r="BH50" s="440"/>
      <c r="BI50" s="440"/>
      <c r="BJ50" s="440"/>
      <c r="BK50" s="440"/>
      <c r="BL50" s="440"/>
      <c r="BM50" s="440"/>
      <c r="BN50" s="440"/>
      <c r="BO50" s="440"/>
      <c r="BP50" s="440"/>
      <c r="BQ50" s="440"/>
      <c r="BR50" s="440"/>
      <c r="BS50" s="440"/>
      <c r="BT50" s="440"/>
      <c r="BU50" s="440"/>
      <c r="BV50" s="440"/>
      <c r="BW50" s="441"/>
      <c r="BX50" s="389"/>
      <c r="BY50" s="149"/>
      <c r="BZ50" s="149"/>
      <c r="CA50" s="149"/>
      <c r="CB50" s="626"/>
      <c r="CC50" s="627"/>
      <c r="CD50" s="627"/>
      <c r="CE50" s="628"/>
    </row>
    <row r="51" spans="2:83" ht="25.5" customHeight="1" x14ac:dyDescent="0.15">
      <c r="B51" s="529"/>
      <c r="C51" s="144"/>
      <c r="D51" s="144"/>
      <c r="E51" s="144"/>
      <c r="F51" s="144"/>
      <c r="G51" s="144"/>
      <c r="H51" s="144"/>
      <c r="I51" s="145"/>
      <c r="J51" s="143"/>
      <c r="K51" s="144"/>
      <c r="L51" s="144"/>
      <c r="M51" s="144"/>
      <c r="N51" s="144"/>
      <c r="O51" s="144"/>
      <c r="P51" s="144"/>
      <c r="Q51" s="144"/>
      <c r="R51" s="144"/>
      <c r="S51" s="144"/>
      <c r="T51" s="145"/>
      <c r="U51" s="481"/>
      <c r="V51" s="482"/>
      <c r="W51" s="482"/>
      <c r="X51" s="483"/>
      <c r="Y51" s="143"/>
      <c r="Z51" s="144"/>
      <c r="AA51" s="144"/>
      <c r="AB51" s="145"/>
      <c r="AC51" s="143"/>
      <c r="AD51" s="144"/>
      <c r="AE51" s="144"/>
      <c r="AF51" s="144"/>
      <c r="AG51" s="145"/>
      <c r="AH51" s="484"/>
      <c r="AI51" s="485"/>
      <c r="AJ51" s="485"/>
      <c r="AK51" s="486"/>
      <c r="AL51" s="338"/>
      <c r="AM51" s="339"/>
      <c r="AN51" s="339"/>
      <c r="AO51" s="339"/>
      <c r="AP51" s="339"/>
      <c r="AQ51" s="339"/>
      <c r="AR51" s="339"/>
      <c r="AS51" s="340"/>
      <c r="AT51" s="341"/>
      <c r="AU51" s="342"/>
      <c r="AV51" s="342"/>
      <c r="AW51" s="342"/>
      <c r="AX51" s="342"/>
      <c r="AY51" s="342"/>
      <c r="AZ51" s="342"/>
      <c r="BA51" s="343"/>
      <c r="BB51" s="355"/>
      <c r="BC51" s="356"/>
      <c r="BD51" s="356"/>
      <c r="BE51" s="356"/>
      <c r="BF51" s="356"/>
      <c r="BG51" s="356"/>
      <c r="BH51" s="356"/>
      <c r="BI51" s="356"/>
      <c r="BJ51" s="356"/>
      <c r="BK51" s="357"/>
      <c r="BL51" s="364"/>
      <c r="BM51" s="365"/>
      <c r="BN51" s="365"/>
      <c r="BO51" s="365"/>
      <c r="BP51" s="365"/>
      <c r="BQ51" s="365"/>
      <c r="BR51" s="365"/>
      <c r="BS51" s="365"/>
      <c r="BT51" s="365"/>
      <c r="BU51" s="365"/>
      <c r="BV51" s="365"/>
      <c r="BW51" s="366"/>
      <c r="BX51" s="389"/>
      <c r="BY51" s="149"/>
      <c r="BZ51" s="149"/>
      <c r="CA51" s="149"/>
      <c r="CB51" s="344"/>
      <c r="CC51" s="345"/>
      <c r="CD51" s="345"/>
      <c r="CE51" s="346"/>
    </row>
    <row r="52" spans="2:83" ht="14.25" customHeight="1" x14ac:dyDescent="0.15">
      <c r="B52" s="579"/>
      <c r="C52" s="494"/>
      <c r="D52" s="494"/>
      <c r="E52" s="494"/>
      <c r="F52" s="494"/>
      <c r="G52" s="494"/>
      <c r="H52" s="494"/>
      <c r="I52" s="495"/>
      <c r="J52" s="493"/>
      <c r="K52" s="494"/>
      <c r="L52" s="494"/>
      <c r="M52" s="494"/>
      <c r="N52" s="494"/>
      <c r="O52" s="494"/>
      <c r="P52" s="494"/>
      <c r="Q52" s="494"/>
      <c r="R52" s="494"/>
      <c r="S52" s="494"/>
      <c r="T52" s="495"/>
      <c r="U52" s="550"/>
      <c r="V52" s="551"/>
      <c r="W52" s="551"/>
      <c r="X52" s="552"/>
      <c r="Y52" s="494"/>
      <c r="Z52" s="494"/>
      <c r="AA52" s="494"/>
      <c r="AB52" s="495"/>
      <c r="AC52" s="493"/>
      <c r="AD52" s="494"/>
      <c r="AE52" s="494"/>
      <c r="AF52" s="494"/>
      <c r="AG52" s="495"/>
      <c r="AH52" s="502"/>
      <c r="AI52" s="503"/>
      <c r="AJ52" s="503"/>
      <c r="AK52" s="504"/>
      <c r="AL52" s="329"/>
      <c r="AM52" s="330"/>
      <c r="AN52" s="330"/>
      <c r="AO52" s="330"/>
      <c r="AP52" s="330"/>
      <c r="AQ52" s="330"/>
      <c r="AR52" s="330"/>
      <c r="AS52" s="331"/>
      <c r="AT52" s="374"/>
      <c r="AU52" s="375"/>
      <c r="AV52" s="375"/>
      <c r="AW52" s="375"/>
      <c r="AX52" s="375"/>
      <c r="AY52" s="375"/>
      <c r="AZ52" s="375"/>
      <c r="BA52" s="376"/>
      <c r="BB52" s="358"/>
      <c r="BC52" s="359"/>
      <c r="BD52" s="359"/>
      <c r="BE52" s="359"/>
      <c r="BF52" s="359"/>
      <c r="BG52" s="359"/>
      <c r="BH52" s="359"/>
      <c r="BI52" s="359"/>
      <c r="BJ52" s="359"/>
      <c r="BK52" s="360"/>
      <c r="BL52" s="358"/>
      <c r="BM52" s="359"/>
      <c r="BN52" s="359"/>
      <c r="BO52" s="359"/>
      <c r="BP52" s="359"/>
      <c r="BQ52" s="359"/>
      <c r="BR52" s="359"/>
      <c r="BS52" s="359"/>
      <c r="BT52" s="359"/>
      <c r="BU52" s="359"/>
      <c r="BV52" s="359"/>
      <c r="BW52" s="367"/>
      <c r="BX52" s="389"/>
      <c r="BY52" s="149"/>
      <c r="BZ52" s="149"/>
      <c r="CA52" s="149"/>
      <c r="CB52" s="347"/>
      <c r="CC52" s="348"/>
      <c r="CD52" s="348"/>
      <c r="CE52" s="349"/>
    </row>
    <row r="53" spans="2:83" ht="7.5" customHeight="1" x14ac:dyDescent="0.15">
      <c r="B53" s="581"/>
      <c r="C53" s="497"/>
      <c r="D53" s="497"/>
      <c r="E53" s="497"/>
      <c r="F53" s="497"/>
      <c r="G53" s="497"/>
      <c r="H53" s="497"/>
      <c r="I53" s="498"/>
      <c r="J53" s="496"/>
      <c r="K53" s="497"/>
      <c r="L53" s="497"/>
      <c r="M53" s="497"/>
      <c r="N53" s="497"/>
      <c r="O53" s="497"/>
      <c r="P53" s="497"/>
      <c r="Q53" s="497"/>
      <c r="R53" s="497"/>
      <c r="S53" s="497"/>
      <c r="T53" s="498"/>
      <c r="U53" s="576"/>
      <c r="V53" s="577"/>
      <c r="W53" s="577"/>
      <c r="X53" s="578"/>
      <c r="Y53" s="497"/>
      <c r="Z53" s="497"/>
      <c r="AA53" s="497"/>
      <c r="AB53" s="498"/>
      <c r="AC53" s="496"/>
      <c r="AD53" s="497"/>
      <c r="AE53" s="497"/>
      <c r="AF53" s="497"/>
      <c r="AG53" s="498"/>
      <c r="AH53" s="505"/>
      <c r="AI53" s="506"/>
      <c r="AJ53" s="506"/>
      <c r="AK53" s="507"/>
      <c r="AL53" s="332"/>
      <c r="AM53" s="333"/>
      <c r="AN53" s="333"/>
      <c r="AO53" s="333"/>
      <c r="AP53" s="333"/>
      <c r="AQ53" s="333"/>
      <c r="AR53" s="333"/>
      <c r="AS53" s="334"/>
      <c r="AT53" s="377"/>
      <c r="AU53" s="378"/>
      <c r="AV53" s="378"/>
      <c r="AW53" s="378"/>
      <c r="AX53" s="378"/>
      <c r="AY53" s="378"/>
      <c r="AZ53" s="378"/>
      <c r="BA53" s="379"/>
      <c r="BB53" s="361"/>
      <c r="BC53" s="362"/>
      <c r="BD53" s="362"/>
      <c r="BE53" s="362"/>
      <c r="BF53" s="362"/>
      <c r="BG53" s="362"/>
      <c r="BH53" s="362"/>
      <c r="BI53" s="362"/>
      <c r="BJ53" s="362"/>
      <c r="BK53" s="363"/>
      <c r="BL53" s="361"/>
      <c r="BM53" s="362"/>
      <c r="BN53" s="362"/>
      <c r="BO53" s="362"/>
      <c r="BP53" s="362"/>
      <c r="BQ53" s="362"/>
      <c r="BR53" s="362"/>
      <c r="BS53" s="362"/>
      <c r="BT53" s="362"/>
      <c r="BU53" s="362"/>
      <c r="BV53" s="362"/>
      <c r="BW53" s="368"/>
      <c r="BX53" s="389"/>
      <c r="BY53" s="149"/>
      <c r="BZ53" s="149"/>
      <c r="CA53" s="149"/>
      <c r="CB53" s="350"/>
      <c r="CC53" s="351"/>
      <c r="CD53" s="351"/>
      <c r="CE53" s="352"/>
    </row>
    <row r="54" spans="2:83" ht="5.25" customHeight="1" x14ac:dyDescent="0.15">
      <c r="B54" s="580"/>
      <c r="C54" s="500"/>
      <c r="D54" s="500"/>
      <c r="E54" s="500"/>
      <c r="F54" s="500"/>
      <c r="G54" s="500"/>
      <c r="H54" s="500"/>
      <c r="I54" s="501"/>
      <c r="J54" s="499"/>
      <c r="K54" s="500"/>
      <c r="L54" s="500"/>
      <c r="M54" s="500"/>
      <c r="N54" s="500"/>
      <c r="O54" s="500"/>
      <c r="P54" s="500"/>
      <c r="Q54" s="500"/>
      <c r="R54" s="500"/>
      <c r="S54" s="500"/>
      <c r="T54" s="501"/>
      <c r="U54" s="553"/>
      <c r="V54" s="554"/>
      <c r="W54" s="554"/>
      <c r="X54" s="555"/>
      <c r="Y54" s="500"/>
      <c r="Z54" s="500"/>
      <c r="AA54" s="500"/>
      <c r="AB54" s="501"/>
      <c r="AC54" s="499"/>
      <c r="AD54" s="500"/>
      <c r="AE54" s="500"/>
      <c r="AF54" s="500"/>
      <c r="AG54" s="501"/>
      <c r="AH54" s="508"/>
      <c r="AI54" s="509"/>
      <c r="AJ54" s="509"/>
      <c r="AK54" s="510"/>
      <c r="AL54" s="335"/>
      <c r="AM54" s="336"/>
      <c r="AN54" s="336"/>
      <c r="AO54" s="336"/>
      <c r="AP54" s="336"/>
      <c r="AQ54" s="336"/>
      <c r="AR54" s="336"/>
      <c r="AS54" s="337"/>
      <c r="AT54" s="380"/>
      <c r="AU54" s="381"/>
      <c r="AV54" s="381"/>
      <c r="AW54" s="381"/>
      <c r="AX54" s="381"/>
      <c r="AY54" s="381"/>
      <c r="AZ54" s="381"/>
      <c r="BA54" s="382"/>
      <c r="BB54" s="364"/>
      <c r="BC54" s="365"/>
      <c r="BD54" s="365"/>
      <c r="BE54" s="365"/>
      <c r="BF54" s="365"/>
      <c r="BG54" s="365"/>
      <c r="BH54" s="365"/>
      <c r="BI54" s="365"/>
      <c r="BJ54" s="365"/>
      <c r="BK54" s="369"/>
      <c r="BL54" s="364"/>
      <c r="BM54" s="365"/>
      <c r="BN54" s="365"/>
      <c r="BO54" s="365"/>
      <c r="BP54" s="365"/>
      <c r="BQ54" s="365"/>
      <c r="BR54" s="365"/>
      <c r="BS54" s="365"/>
      <c r="BT54" s="365"/>
      <c r="BU54" s="365"/>
      <c r="BV54" s="365"/>
      <c r="BW54" s="366"/>
      <c r="BX54" s="389"/>
      <c r="BY54" s="149"/>
      <c r="BZ54" s="149"/>
      <c r="CA54" s="149"/>
      <c r="CB54" s="344"/>
      <c r="CC54" s="345"/>
      <c r="CD54" s="345"/>
      <c r="CE54" s="346"/>
    </row>
    <row r="55" spans="2:83" ht="18" customHeight="1" x14ac:dyDescent="0.15">
      <c r="B55" s="579"/>
      <c r="C55" s="494"/>
      <c r="D55" s="494"/>
      <c r="E55" s="494"/>
      <c r="F55" s="494"/>
      <c r="G55" s="494"/>
      <c r="H55" s="494"/>
      <c r="I55" s="495"/>
      <c r="J55" s="493"/>
      <c r="K55" s="494"/>
      <c r="L55" s="494"/>
      <c r="M55" s="494"/>
      <c r="N55" s="494"/>
      <c r="O55" s="494"/>
      <c r="P55" s="494"/>
      <c r="Q55" s="494"/>
      <c r="R55" s="494"/>
      <c r="S55" s="494"/>
      <c r="T55" s="495"/>
      <c r="U55" s="550"/>
      <c r="V55" s="551"/>
      <c r="W55" s="551"/>
      <c r="X55" s="552"/>
      <c r="Y55" s="494"/>
      <c r="Z55" s="494"/>
      <c r="AA55" s="494"/>
      <c r="AB55" s="495"/>
      <c r="AC55" s="493"/>
      <c r="AD55" s="494"/>
      <c r="AE55" s="494"/>
      <c r="AF55" s="494"/>
      <c r="AG55" s="495"/>
      <c r="AH55" s="487"/>
      <c r="AI55" s="488"/>
      <c r="AJ55" s="488"/>
      <c r="AK55" s="489"/>
      <c r="AL55" s="383"/>
      <c r="AM55" s="384"/>
      <c r="AN55" s="384"/>
      <c r="AO55" s="384"/>
      <c r="AP55" s="384"/>
      <c r="AQ55" s="384"/>
      <c r="AR55" s="384"/>
      <c r="AS55" s="385"/>
      <c r="AT55" s="383"/>
      <c r="AU55" s="384"/>
      <c r="AV55" s="384"/>
      <c r="AW55" s="384"/>
      <c r="AX55" s="384"/>
      <c r="AY55" s="384"/>
      <c r="AZ55" s="384"/>
      <c r="BA55" s="385"/>
      <c r="BB55" s="370"/>
      <c r="BC55" s="371"/>
      <c r="BD55" s="371"/>
      <c r="BE55" s="371"/>
      <c r="BF55" s="371"/>
      <c r="BG55" s="371"/>
      <c r="BH55" s="371"/>
      <c r="BI55" s="371"/>
      <c r="BJ55" s="371"/>
      <c r="BK55" s="372"/>
      <c r="BL55" s="370"/>
      <c r="BM55" s="371"/>
      <c r="BN55" s="371"/>
      <c r="BO55" s="371"/>
      <c r="BP55" s="371"/>
      <c r="BQ55" s="371"/>
      <c r="BR55" s="371"/>
      <c r="BS55" s="371"/>
      <c r="BT55" s="371"/>
      <c r="BU55" s="371"/>
      <c r="BV55" s="371"/>
      <c r="BW55" s="373"/>
      <c r="BX55" s="389"/>
      <c r="BY55" s="149"/>
      <c r="BZ55" s="149"/>
      <c r="CA55" s="149"/>
      <c r="CB55" s="347"/>
      <c r="CC55" s="348"/>
      <c r="CD55" s="348"/>
      <c r="CE55" s="349"/>
    </row>
    <row r="56" spans="2:83" ht="12" customHeight="1" x14ac:dyDescent="0.15">
      <c r="B56" s="580"/>
      <c r="C56" s="500"/>
      <c r="D56" s="500"/>
      <c r="E56" s="500"/>
      <c r="F56" s="500"/>
      <c r="G56" s="500"/>
      <c r="H56" s="500"/>
      <c r="I56" s="501"/>
      <c r="J56" s="499"/>
      <c r="K56" s="500"/>
      <c r="L56" s="500"/>
      <c r="M56" s="500"/>
      <c r="N56" s="500"/>
      <c r="O56" s="500"/>
      <c r="P56" s="500"/>
      <c r="Q56" s="500"/>
      <c r="R56" s="500"/>
      <c r="S56" s="500"/>
      <c r="T56" s="501"/>
      <c r="U56" s="553"/>
      <c r="V56" s="554"/>
      <c r="W56" s="554"/>
      <c r="X56" s="555"/>
      <c r="Y56" s="500"/>
      <c r="Z56" s="500"/>
      <c r="AA56" s="500"/>
      <c r="AB56" s="501"/>
      <c r="AC56" s="499"/>
      <c r="AD56" s="500"/>
      <c r="AE56" s="500"/>
      <c r="AF56" s="500"/>
      <c r="AG56" s="501"/>
      <c r="AH56" s="490"/>
      <c r="AI56" s="491"/>
      <c r="AJ56" s="491"/>
      <c r="AK56" s="492"/>
      <c r="AL56" s="386"/>
      <c r="AM56" s="387"/>
      <c r="AN56" s="387"/>
      <c r="AO56" s="387"/>
      <c r="AP56" s="387"/>
      <c r="AQ56" s="387"/>
      <c r="AR56" s="387"/>
      <c r="AS56" s="388"/>
      <c r="AT56" s="386"/>
      <c r="AU56" s="387"/>
      <c r="AV56" s="387"/>
      <c r="AW56" s="387"/>
      <c r="AX56" s="387"/>
      <c r="AY56" s="387"/>
      <c r="AZ56" s="387"/>
      <c r="BA56" s="388"/>
      <c r="BB56" s="358"/>
      <c r="BC56" s="359"/>
      <c r="BD56" s="359"/>
      <c r="BE56" s="359"/>
      <c r="BF56" s="359"/>
      <c r="BG56" s="359"/>
      <c r="BH56" s="359"/>
      <c r="BI56" s="359"/>
      <c r="BJ56" s="359"/>
      <c r="BK56" s="360"/>
      <c r="BL56" s="358"/>
      <c r="BM56" s="359"/>
      <c r="BN56" s="359"/>
      <c r="BO56" s="359"/>
      <c r="BP56" s="359"/>
      <c r="BQ56" s="359"/>
      <c r="BR56" s="359"/>
      <c r="BS56" s="359"/>
      <c r="BT56" s="359"/>
      <c r="BU56" s="359"/>
      <c r="BV56" s="359"/>
      <c r="BW56" s="367"/>
      <c r="BX56" s="389"/>
      <c r="BY56" s="149"/>
      <c r="BZ56" s="149"/>
      <c r="CA56" s="149"/>
      <c r="CB56" s="347"/>
      <c r="CC56" s="348"/>
      <c r="CD56" s="348"/>
      <c r="CE56" s="349"/>
    </row>
    <row r="57" spans="2:83" ht="15" customHeight="1" x14ac:dyDescent="0.15">
      <c r="B57" s="579"/>
      <c r="C57" s="494"/>
      <c r="D57" s="494"/>
      <c r="E57" s="494"/>
      <c r="F57" s="494"/>
      <c r="G57" s="494"/>
      <c r="H57" s="494"/>
      <c r="I57" s="495"/>
      <c r="J57" s="493"/>
      <c r="K57" s="494"/>
      <c r="L57" s="494"/>
      <c r="M57" s="494"/>
      <c r="N57" s="494"/>
      <c r="O57" s="494"/>
      <c r="P57" s="494"/>
      <c r="Q57" s="494"/>
      <c r="R57" s="494"/>
      <c r="S57" s="494"/>
      <c r="T57" s="495"/>
      <c r="U57" s="550"/>
      <c r="V57" s="551"/>
      <c r="W57" s="551"/>
      <c r="X57" s="552"/>
      <c r="Y57" s="494"/>
      <c r="Z57" s="494"/>
      <c r="AA57" s="494"/>
      <c r="AB57" s="495"/>
      <c r="AC57" s="493"/>
      <c r="AD57" s="494"/>
      <c r="AE57" s="494"/>
      <c r="AF57" s="494"/>
      <c r="AG57" s="495"/>
      <c r="AH57" s="594"/>
      <c r="AI57" s="488"/>
      <c r="AJ57" s="488"/>
      <c r="AK57" s="489"/>
      <c r="AL57" s="383"/>
      <c r="AM57" s="384"/>
      <c r="AN57" s="384"/>
      <c r="AO57" s="384"/>
      <c r="AP57" s="384"/>
      <c r="AQ57" s="384"/>
      <c r="AR57" s="384"/>
      <c r="AS57" s="385"/>
      <c r="AT57" s="383"/>
      <c r="AU57" s="384"/>
      <c r="AV57" s="384"/>
      <c r="AW57" s="384"/>
      <c r="AX57" s="384"/>
      <c r="AY57" s="384"/>
      <c r="AZ57" s="384"/>
      <c r="BA57" s="385"/>
      <c r="BB57" s="361"/>
      <c r="BC57" s="362"/>
      <c r="BD57" s="362"/>
      <c r="BE57" s="362"/>
      <c r="BF57" s="362"/>
      <c r="BG57" s="362"/>
      <c r="BH57" s="362"/>
      <c r="BI57" s="362"/>
      <c r="BJ57" s="362"/>
      <c r="BK57" s="363"/>
      <c r="BL57" s="361"/>
      <c r="BM57" s="362"/>
      <c r="BN57" s="362"/>
      <c r="BO57" s="362"/>
      <c r="BP57" s="362"/>
      <c r="BQ57" s="362"/>
      <c r="BR57" s="362"/>
      <c r="BS57" s="362"/>
      <c r="BT57" s="362"/>
      <c r="BU57" s="362"/>
      <c r="BV57" s="362"/>
      <c r="BW57" s="368"/>
      <c r="BX57" s="389"/>
      <c r="BY57" s="149"/>
      <c r="BZ57" s="149"/>
      <c r="CA57" s="149"/>
      <c r="CB57" s="350"/>
      <c r="CC57" s="351"/>
      <c r="CD57" s="351"/>
      <c r="CE57" s="352"/>
    </row>
    <row r="58" spans="2:83" ht="14.25" customHeight="1" x14ac:dyDescent="0.15">
      <c r="B58" s="580"/>
      <c r="C58" s="500"/>
      <c r="D58" s="500"/>
      <c r="E58" s="500"/>
      <c r="F58" s="500"/>
      <c r="G58" s="500"/>
      <c r="H58" s="500"/>
      <c r="I58" s="501"/>
      <c r="J58" s="496"/>
      <c r="K58" s="497"/>
      <c r="L58" s="497"/>
      <c r="M58" s="497"/>
      <c r="N58" s="497"/>
      <c r="O58" s="497"/>
      <c r="P58" s="497"/>
      <c r="Q58" s="497"/>
      <c r="R58" s="497"/>
      <c r="S58" s="497"/>
      <c r="T58" s="498"/>
      <c r="U58" s="553"/>
      <c r="V58" s="554"/>
      <c r="W58" s="554"/>
      <c r="X58" s="555"/>
      <c r="Y58" s="497"/>
      <c r="Z58" s="497"/>
      <c r="AA58" s="497"/>
      <c r="AB58" s="498"/>
      <c r="AC58" s="499"/>
      <c r="AD58" s="500"/>
      <c r="AE58" s="500"/>
      <c r="AF58" s="500"/>
      <c r="AG58" s="501"/>
      <c r="AH58" s="595"/>
      <c r="AI58" s="596"/>
      <c r="AJ58" s="596"/>
      <c r="AK58" s="597"/>
      <c r="AL58" s="386"/>
      <c r="AM58" s="387"/>
      <c r="AN58" s="387"/>
      <c r="AO58" s="387"/>
      <c r="AP58" s="387"/>
      <c r="AQ58" s="387"/>
      <c r="AR58" s="387"/>
      <c r="AS58" s="388"/>
      <c r="AT58" s="386"/>
      <c r="AU58" s="387"/>
      <c r="AV58" s="387"/>
      <c r="AW58" s="387"/>
      <c r="AX58" s="387"/>
      <c r="AY58" s="387"/>
      <c r="AZ58" s="387"/>
      <c r="BA58" s="388"/>
      <c r="BB58" s="364"/>
      <c r="BC58" s="365"/>
      <c r="BD58" s="365"/>
      <c r="BE58" s="365"/>
      <c r="BF58" s="365"/>
      <c r="BG58" s="365"/>
      <c r="BH58" s="365"/>
      <c r="BI58" s="365"/>
      <c r="BJ58" s="365"/>
      <c r="BK58" s="369"/>
      <c r="BL58" s="364"/>
      <c r="BM58" s="365"/>
      <c r="BN58" s="365"/>
      <c r="BO58" s="365"/>
      <c r="BP58" s="365"/>
      <c r="BQ58" s="365"/>
      <c r="BR58" s="365"/>
      <c r="BS58" s="365"/>
      <c r="BT58" s="365"/>
      <c r="BU58" s="365"/>
      <c r="BV58" s="365"/>
      <c r="BW58" s="366"/>
      <c r="BX58" s="389"/>
      <c r="BY58" s="149"/>
      <c r="BZ58" s="149"/>
      <c r="CA58" s="149"/>
      <c r="CB58" s="344"/>
      <c r="CC58" s="345"/>
      <c r="CD58" s="345"/>
      <c r="CE58" s="346"/>
    </row>
    <row r="59" spans="2:83" ht="9.75" customHeight="1" x14ac:dyDescent="0.15">
      <c r="B59" s="556"/>
      <c r="C59" s="557"/>
      <c r="D59" s="557"/>
      <c r="E59" s="557"/>
      <c r="F59" s="557"/>
      <c r="G59" s="557"/>
      <c r="H59" s="557"/>
      <c r="I59" s="558"/>
      <c r="J59" s="465">
        <f>INT(SUM(J51:J57)/1000)</f>
        <v>0</v>
      </c>
      <c r="K59" s="466"/>
      <c r="L59" s="466"/>
      <c r="M59" s="466"/>
      <c r="N59" s="466"/>
      <c r="O59" s="466"/>
      <c r="P59" s="466"/>
      <c r="Q59" s="466"/>
      <c r="R59" s="466"/>
      <c r="S59" s="466"/>
      <c r="T59" s="467"/>
      <c r="U59" s="565" t="s">
        <v>38</v>
      </c>
      <c r="V59" s="566"/>
      <c r="W59" s="566"/>
      <c r="X59" s="567"/>
      <c r="Y59" s="383">
        <f>AC59+AI43</f>
        <v>0</v>
      </c>
      <c r="Z59" s="384"/>
      <c r="AA59" s="384"/>
      <c r="AB59" s="385"/>
      <c r="AC59" s="610">
        <f>INT(SUM(AC51:AC57)/1000)</f>
        <v>0</v>
      </c>
      <c r="AD59" s="611"/>
      <c r="AE59" s="611"/>
      <c r="AF59" s="611"/>
      <c r="AG59" s="612"/>
      <c r="AH59" s="565" t="s">
        <v>38</v>
      </c>
      <c r="AI59" s="566"/>
      <c r="AJ59" s="566"/>
      <c r="AK59" s="567"/>
      <c r="AL59" s="598">
        <f>INT(SUM(AL55:AL57)/1000)</f>
        <v>0</v>
      </c>
      <c r="AM59" s="599"/>
      <c r="AN59" s="599"/>
      <c r="AO59" s="599"/>
      <c r="AP59" s="599"/>
      <c r="AQ59" s="599"/>
      <c r="AR59" s="599"/>
      <c r="AS59" s="600"/>
      <c r="AT59" s="598">
        <f>INT(SUM(AT55,AT57)/1000)</f>
        <v>0</v>
      </c>
      <c r="AU59" s="599"/>
      <c r="AV59" s="599"/>
      <c r="AW59" s="599"/>
      <c r="AX59" s="599"/>
      <c r="AY59" s="599"/>
      <c r="AZ59" s="599"/>
      <c r="BA59" s="600"/>
      <c r="BB59" s="370"/>
      <c r="BC59" s="371"/>
      <c r="BD59" s="371"/>
      <c r="BE59" s="371"/>
      <c r="BF59" s="371"/>
      <c r="BG59" s="371"/>
      <c r="BH59" s="371"/>
      <c r="BI59" s="371"/>
      <c r="BJ59" s="371"/>
      <c r="BK59" s="372"/>
      <c r="BL59" s="370"/>
      <c r="BM59" s="371"/>
      <c r="BN59" s="371"/>
      <c r="BO59" s="371"/>
      <c r="BP59" s="371"/>
      <c r="BQ59" s="371"/>
      <c r="BR59" s="371"/>
      <c r="BS59" s="371"/>
      <c r="BT59" s="371"/>
      <c r="BU59" s="371"/>
      <c r="BV59" s="371"/>
      <c r="BW59" s="373"/>
      <c r="BX59" s="389"/>
      <c r="BY59" s="149"/>
      <c r="BZ59" s="149"/>
      <c r="CA59" s="149"/>
      <c r="CB59" s="347"/>
      <c r="CC59" s="348"/>
      <c r="CD59" s="348"/>
      <c r="CE59" s="349"/>
    </row>
    <row r="60" spans="2:83" ht="22.5" customHeight="1" thickBot="1" x14ac:dyDescent="0.2">
      <c r="B60" s="559"/>
      <c r="C60" s="560"/>
      <c r="D60" s="560"/>
      <c r="E60" s="560"/>
      <c r="F60" s="560"/>
      <c r="G60" s="560"/>
      <c r="H60" s="560"/>
      <c r="I60" s="561"/>
      <c r="J60" s="468"/>
      <c r="K60" s="469"/>
      <c r="L60" s="469"/>
      <c r="M60" s="469"/>
      <c r="N60" s="469"/>
      <c r="O60" s="469"/>
      <c r="P60" s="469"/>
      <c r="Q60" s="469"/>
      <c r="R60" s="469"/>
      <c r="S60" s="469"/>
      <c r="T60" s="470"/>
      <c r="U60" s="568"/>
      <c r="V60" s="221"/>
      <c r="W60" s="221"/>
      <c r="X60" s="569"/>
      <c r="Y60" s="604"/>
      <c r="Z60" s="605"/>
      <c r="AA60" s="605"/>
      <c r="AB60" s="606"/>
      <c r="AC60" s="613"/>
      <c r="AD60" s="614"/>
      <c r="AE60" s="614"/>
      <c r="AF60" s="614"/>
      <c r="AG60" s="615"/>
      <c r="AH60" s="568"/>
      <c r="AI60" s="221"/>
      <c r="AJ60" s="221"/>
      <c r="AK60" s="569"/>
      <c r="AL60" s="601"/>
      <c r="AM60" s="602"/>
      <c r="AN60" s="602"/>
      <c r="AO60" s="602"/>
      <c r="AP60" s="602"/>
      <c r="AQ60" s="602"/>
      <c r="AR60" s="602"/>
      <c r="AS60" s="603"/>
      <c r="AT60" s="601"/>
      <c r="AU60" s="602"/>
      <c r="AV60" s="602"/>
      <c r="AW60" s="602"/>
      <c r="AX60" s="602"/>
      <c r="AY60" s="602"/>
      <c r="AZ60" s="602"/>
      <c r="BA60" s="603"/>
      <c r="BB60" s="361"/>
      <c r="BC60" s="362"/>
      <c r="BD60" s="362"/>
      <c r="BE60" s="362"/>
      <c r="BF60" s="362"/>
      <c r="BG60" s="362"/>
      <c r="BH60" s="362"/>
      <c r="BI60" s="362"/>
      <c r="BJ60" s="362"/>
      <c r="BK60" s="363"/>
      <c r="BL60" s="361"/>
      <c r="BM60" s="362"/>
      <c r="BN60" s="362"/>
      <c r="BO60" s="362"/>
      <c r="BP60" s="362"/>
      <c r="BQ60" s="362"/>
      <c r="BR60" s="362"/>
      <c r="BS60" s="362"/>
      <c r="BT60" s="362"/>
      <c r="BU60" s="362"/>
      <c r="BV60" s="362"/>
      <c r="BW60" s="368"/>
      <c r="BX60" s="389"/>
      <c r="BY60" s="149"/>
      <c r="BZ60" s="149"/>
      <c r="CA60" s="149"/>
      <c r="CB60" s="408"/>
      <c r="CC60" s="409"/>
      <c r="CD60" s="409"/>
      <c r="CE60" s="410"/>
    </row>
    <row r="61" spans="2:83" ht="18.75" customHeight="1" thickBot="1" x14ac:dyDescent="0.2">
      <c r="B61" s="562"/>
      <c r="C61" s="563"/>
      <c r="D61" s="563"/>
      <c r="E61" s="563"/>
      <c r="F61" s="563"/>
      <c r="G61" s="563"/>
      <c r="H61" s="563"/>
      <c r="I61" s="564"/>
      <c r="J61" s="573"/>
      <c r="K61" s="574"/>
      <c r="L61" s="574"/>
      <c r="M61" s="574"/>
      <c r="N61" s="574"/>
      <c r="O61" s="574"/>
      <c r="P61" s="574"/>
      <c r="Q61" s="574"/>
      <c r="R61" s="574"/>
      <c r="S61" s="574"/>
      <c r="T61" s="575"/>
      <c r="U61" s="570"/>
      <c r="V61" s="571"/>
      <c r="W61" s="571"/>
      <c r="X61" s="572"/>
      <c r="Y61" s="607"/>
      <c r="Z61" s="608"/>
      <c r="AA61" s="608"/>
      <c r="AB61" s="609"/>
      <c r="AC61" s="616"/>
      <c r="AD61" s="617"/>
      <c r="AE61" s="617"/>
      <c r="AF61" s="617"/>
      <c r="AG61" s="618"/>
      <c r="AH61" s="570"/>
      <c r="AI61" s="571"/>
      <c r="AJ61" s="571"/>
      <c r="AK61" s="572"/>
      <c r="AL61" s="536"/>
      <c r="AM61" s="591"/>
      <c r="AN61" s="591"/>
      <c r="AO61" s="591"/>
      <c r="AP61" s="591"/>
      <c r="AQ61" s="591"/>
      <c r="AR61" s="591"/>
      <c r="AS61" s="592"/>
      <c r="AT61" s="536" t="s">
        <v>207</v>
      </c>
      <c r="AU61" s="591"/>
      <c r="AV61" s="591"/>
      <c r="AW61" s="591"/>
      <c r="AX61" s="591"/>
      <c r="AY61" s="591"/>
      <c r="AZ61" s="591"/>
      <c r="BA61" s="593"/>
      <c r="BB61" s="84"/>
      <c r="BC61" s="85"/>
      <c r="BD61" s="85"/>
      <c r="BE61" s="85"/>
      <c r="BF61" s="85"/>
      <c r="BG61" s="85"/>
      <c r="BH61" s="85"/>
      <c r="BI61" s="85"/>
      <c r="BJ61" s="85"/>
      <c r="BK61" s="85"/>
      <c r="BL61" s="85"/>
      <c r="BM61" s="85"/>
      <c r="BN61" s="85"/>
      <c r="BO61" s="85"/>
      <c r="BP61" s="85"/>
      <c r="BQ61" s="85"/>
      <c r="BR61" s="85"/>
      <c r="BS61" s="85"/>
      <c r="BT61" s="85"/>
      <c r="BU61" s="85"/>
      <c r="BV61" s="85"/>
      <c r="BW61" s="86"/>
      <c r="CB61" s="81"/>
      <c r="CC61" s="82"/>
      <c r="CD61" s="82"/>
      <c r="CE61" s="83"/>
    </row>
    <row r="67" spans="36:36" x14ac:dyDescent="0.15">
      <c r="AJ67" s="14"/>
    </row>
  </sheetData>
  <sheetProtection selectLockedCells="1"/>
  <mergeCells count="479">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CB47:CE47"/>
    <mergeCell ref="BY40:CE40"/>
    <mergeCell ref="BY41:CE41"/>
    <mergeCell ref="BF41:BJ41"/>
    <mergeCell ref="BK41:BS41"/>
    <mergeCell ref="BF42:BJ44"/>
    <mergeCell ref="BT42:BX44"/>
    <mergeCell ref="BK40:BS40"/>
    <mergeCell ref="BT40:BX40"/>
    <mergeCell ref="BB47:BW50"/>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AO29:AP29"/>
    <mergeCell ref="AO30:AP30"/>
    <mergeCell ref="AX28:AZ28"/>
    <mergeCell ref="AX29:AZ29"/>
    <mergeCell ref="AX32:AZ32"/>
    <mergeCell ref="AQ29:AW29"/>
    <mergeCell ref="AQ32:AW32"/>
    <mergeCell ref="AQ33:AW33"/>
    <mergeCell ref="AQ34:AW34"/>
    <mergeCell ref="AO28:AP28"/>
    <mergeCell ref="F38:G38"/>
    <mergeCell ref="H36:K36"/>
    <mergeCell ref="B34:G34"/>
    <mergeCell ref="E35:G35"/>
    <mergeCell ref="H33:K33"/>
    <mergeCell ref="L35:S35"/>
    <mergeCell ref="L36:S36"/>
    <mergeCell ref="H35:K35"/>
    <mergeCell ref="L33:S33"/>
    <mergeCell ref="B37:G37"/>
    <mergeCell ref="H34:K34"/>
    <mergeCell ref="L34:S34"/>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L26:S26"/>
    <mergeCell ref="Z33:AA33"/>
    <mergeCell ref="H30:K30"/>
    <mergeCell ref="AI5:AI7"/>
    <mergeCell ref="Z5:AH7"/>
    <mergeCell ref="AR5:AU7"/>
    <mergeCell ref="AF13:AP14"/>
    <mergeCell ref="BW16:CB16"/>
    <mergeCell ref="BW8:CD8"/>
    <mergeCell ref="AE8:AF8"/>
    <mergeCell ref="BM16:BN16"/>
    <mergeCell ref="B31:G31"/>
    <mergeCell ref="V13:W17"/>
    <mergeCell ref="O11:O16"/>
    <mergeCell ref="P11:P16"/>
    <mergeCell ref="Q11:Q16"/>
    <mergeCell ref="R11:R16"/>
    <mergeCell ref="L30:S30"/>
    <mergeCell ref="T30:V30"/>
    <mergeCell ref="W30:Y30"/>
    <mergeCell ref="L31:S31"/>
    <mergeCell ref="T29:V29"/>
    <mergeCell ref="W29:Y29"/>
    <mergeCell ref="T27:V27"/>
    <mergeCell ref="N11:N16"/>
    <mergeCell ref="V18:AV18"/>
    <mergeCell ref="AI30:AM30"/>
    <mergeCell ref="CE5:CE16"/>
    <mergeCell ref="BT5:BV16"/>
    <mergeCell ref="BW5:CD5"/>
    <mergeCell ref="CC12:CD13"/>
    <mergeCell ref="BW14:CB15"/>
    <mergeCell ref="CB12:CB13"/>
    <mergeCell ref="AW5:BS5"/>
    <mergeCell ref="CC14:CD15"/>
    <mergeCell ref="BO16:BP16"/>
    <mergeCell ref="BQ16:BR16"/>
    <mergeCell ref="BW11:CA13"/>
    <mergeCell ref="AW6:BS15"/>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Y2:AP4"/>
    <mergeCell ref="AQ2:AU4"/>
    <mergeCell ref="Z15:AD17"/>
    <mergeCell ref="AE15:AF17"/>
    <mergeCell ref="AG15:AJ17"/>
    <mergeCell ref="AG8:AU8"/>
    <mergeCell ref="AA8:AB8"/>
    <mergeCell ref="R5:U6"/>
    <mergeCell ref="X5:Y7"/>
    <mergeCell ref="S7:T8"/>
    <mergeCell ref="U7:U8"/>
    <mergeCell ref="B4:X4"/>
    <mergeCell ref="AJ5:AJ7"/>
    <mergeCell ref="AM5:AO7"/>
    <mergeCell ref="L5:Q6"/>
    <mergeCell ref="G7:H8"/>
    <mergeCell ref="I7:I8"/>
    <mergeCell ref="F7:F8"/>
    <mergeCell ref="X9:Y12"/>
    <mergeCell ref="X15:Y17"/>
    <mergeCell ref="X13:AC14"/>
    <mergeCell ref="Y8:Z8"/>
    <mergeCell ref="AQ13:AT14"/>
    <mergeCell ref="AD13:AE14"/>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V5:W7"/>
    <mergeCell ref="Z19:AC19"/>
    <mergeCell ref="AF19:BB19"/>
    <mergeCell ref="N7:N8"/>
    <mergeCell ref="O7:O8"/>
    <mergeCell ref="B6:D8"/>
    <mergeCell ref="E5:F6"/>
    <mergeCell ref="G5:H6"/>
    <mergeCell ref="I5:K6"/>
    <mergeCell ref="AP5:AQ7"/>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AE23:AM25"/>
    <mergeCell ref="AO26:AP26"/>
    <mergeCell ref="AE26:AH26"/>
    <mergeCell ref="W26:Y26"/>
    <mergeCell ref="T22:Y22"/>
    <mergeCell ref="Z22:AD22"/>
    <mergeCell ref="AE22:AM22"/>
    <mergeCell ref="AO22:AW25"/>
    <mergeCell ref="AX23:BE25"/>
    <mergeCell ref="B32:G32"/>
    <mergeCell ref="T21:Y21"/>
    <mergeCell ref="Z21:AD21"/>
    <mergeCell ref="AN20:AN46"/>
    <mergeCell ref="AO20:CE20"/>
    <mergeCell ref="Z28:AA28"/>
    <mergeCell ref="AI28:AM28"/>
    <mergeCell ref="Z23:AD25"/>
    <mergeCell ref="AO27:AP27"/>
    <mergeCell ref="BF27:BJ27"/>
    <mergeCell ref="W28:Y28"/>
    <mergeCell ref="AI37:AM37"/>
    <mergeCell ref="AI31:AM31"/>
    <mergeCell ref="AQ26:AW26"/>
    <mergeCell ref="AX26:AZ26"/>
    <mergeCell ref="AX27:AZ27"/>
    <mergeCell ref="AO37:AP37"/>
    <mergeCell ref="AB27:AD27"/>
    <mergeCell ref="AE30:AH30"/>
    <mergeCell ref="AE31:AH31"/>
    <mergeCell ref="AE35:AH35"/>
    <mergeCell ref="AE27:AH27"/>
    <mergeCell ref="Z27:AA27"/>
    <mergeCell ref="Z29:AA29"/>
    <mergeCell ref="AO33:AP33"/>
    <mergeCell ref="AO34:AP34"/>
    <mergeCell ref="AI35:AM35"/>
    <mergeCell ref="AE34:AH34"/>
    <mergeCell ref="AO32:AP32"/>
    <mergeCell ref="AI34:AM34"/>
    <mergeCell ref="AE33:AH33"/>
    <mergeCell ref="AE36:AH36"/>
    <mergeCell ref="AQ37:AW37"/>
    <mergeCell ref="AO31:AP31"/>
    <mergeCell ref="AX34:AZ34"/>
    <mergeCell ref="AI36:AM36"/>
    <mergeCell ref="AO36:AP36"/>
    <mergeCell ref="AQ35:AW35"/>
    <mergeCell ref="AQ36:AW36"/>
    <mergeCell ref="AO35:AP35"/>
    <mergeCell ref="L28:S28"/>
    <mergeCell ref="T28:V28"/>
    <mergeCell ref="AB30:AD30"/>
    <mergeCell ref="W36:Y36"/>
    <mergeCell ref="AB38:AD38"/>
    <mergeCell ref="Z37:AA37"/>
    <mergeCell ref="AB37:AD37"/>
    <mergeCell ref="W34:Y34"/>
    <mergeCell ref="Z35:AA35"/>
    <mergeCell ref="Z30:AA30"/>
    <mergeCell ref="T35:V35"/>
    <mergeCell ref="T37:V37"/>
    <mergeCell ref="W37:Y37"/>
    <mergeCell ref="T31:V31"/>
    <mergeCell ref="T36:V36"/>
    <mergeCell ref="T34:V34"/>
    <mergeCell ref="AB35:AD35"/>
    <mergeCell ref="Z36:AA36"/>
    <mergeCell ref="AB36:AD36"/>
    <mergeCell ref="Z34:AA34"/>
    <mergeCell ref="Z32:AA32"/>
    <mergeCell ref="T32:V32"/>
    <mergeCell ref="AB34:AD34"/>
    <mergeCell ref="W35:Y35"/>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W27:Y27"/>
    <mergeCell ref="H22:S22"/>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BA26:BE26"/>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zoomScaleNormal="100" workbookViewId="0">
      <selection activeCell="AB41" sqref="AB41:AD4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49"/>
      <c r="C2" s="149"/>
      <c r="D2" s="149"/>
      <c r="E2" s="149"/>
      <c r="F2" s="149"/>
      <c r="G2" s="149"/>
      <c r="H2" s="149"/>
      <c r="I2" s="149"/>
      <c r="J2" s="149"/>
      <c r="K2" s="149"/>
      <c r="L2" s="149"/>
      <c r="M2" s="149"/>
      <c r="N2" s="149"/>
      <c r="O2" s="149"/>
      <c r="P2" s="149"/>
      <c r="Q2" s="149"/>
      <c r="R2" s="149"/>
      <c r="S2" s="149"/>
      <c r="T2" s="149"/>
      <c r="U2" s="149"/>
      <c r="V2" s="149"/>
      <c r="W2" s="149"/>
      <c r="X2" s="149"/>
      <c r="Y2" s="220" t="s">
        <v>1</v>
      </c>
      <c r="Z2" s="220"/>
      <c r="AA2" s="220"/>
      <c r="AB2" s="220"/>
      <c r="AC2" s="220"/>
      <c r="AD2" s="220"/>
      <c r="AE2" s="220"/>
      <c r="AF2" s="220"/>
      <c r="AG2" s="220"/>
      <c r="AH2" s="220"/>
      <c r="AI2" s="220"/>
      <c r="AJ2" s="220"/>
      <c r="AK2" s="220"/>
      <c r="AL2" s="220"/>
      <c r="AM2" s="220"/>
      <c r="AN2" s="220"/>
      <c r="AO2" s="220"/>
      <c r="AP2" s="220"/>
      <c r="AQ2" s="673" t="s">
        <v>88</v>
      </c>
      <c r="AR2" s="673"/>
      <c r="AS2" s="673"/>
      <c r="AT2" s="673"/>
      <c r="AU2" s="673"/>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row>
    <row r="3" spans="2:84" ht="14.25" customHeight="1" x14ac:dyDescent="0.15">
      <c r="B3" s="271" t="s">
        <v>0</v>
      </c>
      <c r="C3" s="271"/>
      <c r="D3" s="271"/>
      <c r="E3" s="271"/>
      <c r="F3" s="271"/>
      <c r="G3" s="271"/>
      <c r="H3" s="271"/>
      <c r="I3" s="271"/>
      <c r="J3" s="149"/>
      <c r="K3" s="149"/>
      <c r="L3" s="149"/>
      <c r="M3" s="149"/>
      <c r="N3" s="149"/>
      <c r="O3" s="149"/>
      <c r="P3" s="149"/>
      <c r="Q3" s="149"/>
      <c r="R3" s="149"/>
      <c r="S3" s="149"/>
      <c r="T3" s="149"/>
      <c r="U3" s="149"/>
      <c r="V3" s="149"/>
      <c r="W3" s="149"/>
      <c r="X3" s="149"/>
      <c r="Y3" s="220"/>
      <c r="Z3" s="220"/>
      <c r="AA3" s="220"/>
      <c r="AB3" s="220"/>
      <c r="AC3" s="220"/>
      <c r="AD3" s="220"/>
      <c r="AE3" s="220"/>
      <c r="AF3" s="220"/>
      <c r="AG3" s="220"/>
      <c r="AH3" s="220"/>
      <c r="AI3" s="220"/>
      <c r="AJ3" s="220"/>
      <c r="AK3" s="220"/>
      <c r="AL3" s="220"/>
      <c r="AM3" s="220"/>
      <c r="AN3" s="220"/>
      <c r="AO3" s="220"/>
      <c r="AP3" s="220"/>
      <c r="AQ3" s="673"/>
      <c r="AR3" s="673"/>
      <c r="AS3" s="673"/>
      <c r="AT3" s="673"/>
      <c r="AU3" s="673"/>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row>
    <row r="4" spans="2:84" ht="6" customHeight="1" x14ac:dyDescent="0.15">
      <c r="B4" s="149"/>
      <c r="C4" s="149"/>
      <c r="D4" s="149"/>
      <c r="E4" s="149"/>
      <c r="F4" s="149"/>
      <c r="G4" s="149"/>
      <c r="H4" s="149"/>
      <c r="I4" s="149"/>
      <c r="J4" s="149"/>
      <c r="K4" s="149"/>
      <c r="L4" s="149"/>
      <c r="M4" s="149"/>
      <c r="N4" s="149"/>
      <c r="O4" s="149"/>
      <c r="P4" s="149"/>
      <c r="Q4" s="149"/>
      <c r="R4" s="149"/>
      <c r="S4" s="149"/>
      <c r="T4" s="149"/>
      <c r="U4" s="149"/>
      <c r="V4" s="149"/>
      <c r="W4" s="149"/>
      <c r="X4" s="149"/>
      <c r="Y4" s="220"/>
      <c r="Z4" s="220"/>
      <c r="AA4" s="220"/>
      <c r="AB4" s="220"/>
      <c r="AC4" s="220"/>
      <c r="AD4" s="220"/>
      <c r="AE4" s="220"/>
      <c r="AF4" s="220"/>
      <c r="AG4" s="220"/>
      <c r="AH4" s="220"/>
      <c r="AI4" s="220"/>
      <c r="AJ4" s="220"/>
      <c r="AK4" s="220"/>
      <c r="AL4" s="220"/>
      <c r="AM4" s="220"/>
      <c r="AN4" s="220"/>
      <c r="AO4" s="220"/>
      <c r="AP4" s="220"/>
      <c r="AQ4" s="673"/>
      <c r="AR4" s="673"/>
      <c r="AS4" s="673"/>
      <c r="AT4" s="673"/>
      <c r="AU4" s="673"/>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row>
    <row r="5" spans="2:84" ht="13.5" customHeight="1" x14ac:dyDescent="0.15">
      <c r="B5" s="8" t="s">
        <v>40</v>
      </c>
      <c r="C5" s="13"/>
      <c r="D5" s="13"/>
      <c r="E5" s="208" t="s">
        <v>3</v>
      </c>
      <c r="F5" s="209"/>
      <c r="G5" s="212" t="s">
        <v>4</v>
      </c>
      <c r="H5" s="213"/>
      <c r="I5" s="208" t="s">
        <v>5</v>
      </c>
      <c r="J5" s="216"/>
      <c r="K5" s="209"/>
      <c r="L5" s="233" t="s">
        <v>6</v>
      </c>
      <c r="M5" s="234"/>
      <c r="N5" s="234"/>
      <c r="O5" s="234"/>
      <c r="P5" s="234"/>
      <c r="Q5" s="235"/>
      <c r="R5" s="208" t="s">
        <v>7</v>
      </c>
      <c r="S5" s="216"/>
      <c r="T5" s="216"/>
      <c r="U5" s="209"/>
      <c r="V5" s="198" t="s">
        <v>41</v>
      </c>
      <c r="W5" s="188"/>
      <c r="X5" s="228" t="s">
        <v>10</v>
      </c>
      <c r="Y5" s="228"/>
      <c r="Z5" s="656">
        <f>事業主控!$Z$5</f>
        <v>0</v>
      </c>
      <c r="AA5" s="656"/>
      <c r="AB5" s="656"/>
      <c r="AC5" s="656"/>
      <c r="AD5" s="656"/>
      <c r="AE5" s="656"/>
      <c r="AF5" s="656"/>
      <c r="AG5" s="656"/>
      <c r="AH5" s="656"/>
      <c r="AI5" s="218" t="s">
        <v>42</v>
      </c>
      <c r="AJ5" s="674">
        <f>事業主控!$AJ$5</f>
        <v>0</v>
      </c>
      <c r="AK5" s="218" t="s">
        <v>43</v>
      </c>
      <c r="AL5" s="218"/>
      <c r="AM5" s="669">
        <f>事業主控!$AM$5</f>
        <v>0</v>
      </c>
      <c r="AN5" s="669"/>
      <c r="AO5" s="669"/>
      <c r="AP5" s="218" t="s">
        <v>44</v>
      </c>
      <c r="AQ5" s="218"/>
      <c r="AR5" s="669">
        <f>事業主控!$AR$5</f>
        <v>0</v>
      </c>
      <c r="AS5" s="669"/>
      <c r="AT5" s="669"/>
      <c r="AU5" s="669"/>
      <c r="AV5" s="149"/>
      <c r="AW5" s="289" t="s">
        <v>14</v>
      </c>
      <c r="AX5" s="290"/>
      <c r="AY5" s="290"/>
      <c r="AZ5" s="290"/>
      <c r="BA5" s="290"/>
      <c r="BB5" s="290"/>
      <c r="BC5" s="290"/>
      <c r="BD5" s="290"/>
      <c r="BE5" s="290"/>
      <c r="BF5" s="290"/>
      <c r="BG5" s="290"/>
      <c r="BH5" s="290"/>
      <c r="BI5" s="290"/>
      <c r="BJ5" s="290"/>
      <c r="BK5" s="290"/>
      <c r="BL5" s="290"/>
      <c r="BM5" s="290"/>
      <c r="BN5" s="290"/>
      <c r="BO5" s="290"/>
      <c r="BP5" s="290"/>
      <c r="BQ5" s="290"/>
      <c r="BR5" s="290"/>
      <c r="BS5" s="291"/>
      <c r="BT5" s="175"/>
      <c r="BU5" s="149"/>
      <c r="BV5" s="149"/>
      <c r="BW5" s="279" t="s">
        <v>16</v>
      </c>
      <c r="BX5" s="280"/>
      <c r="BY5" s="280"/>
      <c r="BZ5" s="280"/>
      <c r="CA5" s="280"/>
      <c r="CB5" s="280"/>
      <c r="CC5" s="280"/>
      <c r="CD5" s="281"/>
      <c r="CE5" s="149"/>
    </row>
    <row r="6" spans="2:84" ht="2.25" customHeight="1" x14ac:dyDescent="0.15">
      <c r="B6" s="200" t="s">
        <v>9</v>
      </c>
      <c r="C6" s="201"/>
      <c r="D6" s="201"/>
      <c r="E6" s="210"/>
      <c r="F6" s="211"/>
      <c r="G6" s="214"/>
      <c r="H6" s="215"/>
      <c r="I6" s="210"/>
      <c r="J6" s="217"/>
      <c r="K6" s="211"/>
      <c r="L6" s="236"/>
      <c r="M6" s="237"/>
      <c r="N6" s="237"/>
      <c r="O6" s="237"/>
      <c r="P6" s="237"/>
      <c r="Q6" s="238"/>
      <c r="R6" s="210"/>
      <c r="S6" s="217"/>
      <c r="T6" s="217"/>
      <c r="U6" s="211"/>
      <c r="V6" s="198"/>
      <c r="W6" s="188"/>
      <c r="X6" s="228"/>
      <c r="Y6" s="228"/>
      <c r="Z6" s="656"/>
      <c r="AA6" s="656"/>
      <c r="AB6" s="656"/>
      <c r="AC6" s="656"/>
      <c r="AD6" s="656"/>
      <c r="AE6" s="656"/>
      <c r="AF6" s="656"/>
      <c r="AG6" s="656"/>
      <c r="AH6" s="656"/>
      <c r="AI6" s="218"/>
      <c r="AJ6" s="675"/>
      <c r="AK6" s="218"/>
      <c r="AL6" s="218"/>
      <c r="AM6" s="669"/>
      <c r="AN6" s="669"/>
      <c r="AO6" s="669"/>
      <c r="AP6" s="218"/>
      <c r="AQ6" s="218"/>
      <c r="AR6" s="669"/>
      <c r="AS6" s="669"/>
      <c r="AT6" s="669"/>
      <c r="AU6" s="669"/>
      <c r="AV6" s="149"/>
      <c r="AW6" s="639">
        <f>事業主控!$AW$6</f>
        <v>0</v>
      </c>
      <c r="AX6" s="640"/>
      <c r="AY6" s="640"/>
      <c r="AZ6" s="640"/>
      <c r="BA6" s="640"/>
      <c r="BB6" s="640"/>
      <c r="BC6" s="640"/>
      <c r="BD6" s="640"/>
      <c r="BE6" s="640"/>
      <c r="BF6" s="640"/>
      <c r="BG6" s="640"/>
      <c r="BH6" s="640"/>
      <c r="BI6" s="640"/>
      <c r="BJ6" s="640"/>
      <c r="BK6" s="640"/>
      <c r="BL6" s="640"/>
      <c r="BM6" s="640"/>
      <c r="BN6" s="640"/>
      <c r="BO6" s="640"/>
      <c r="BP6" s="640"/>
      <c r="BQ6" s="640"/>
      <c r="BR6" s="640"/>
      <c r="BS6" s="641"/>
      <c r="BT6" s="175"/>
      <c r="BU6" s="149"/>
      <c r="BV6" s="149"/>
      <c r="BW6" s="17"/>
      <c r="BX6" s="20"/>
      <c r="BY6" s="20"/>
      <c r="BZ6" s="20"/>
      <c r="CA6" s="20"/>
      <c r="CB6" s="20"/>
      <c r="CC6" s="20"/>
      <c r="CD6" s="21"/>
      <c r="CE6" s="149"/>
    </row>
    <row r="7" spans="2:84" ht="5.25" customHeight="1" x14ac:dyDescent="0.15">
      <c r="B7" s="202"/>
      <c r="C7" s="203"/>
      <c r="D7" s="204"/>
      <c r="E7" s="633" t="str">
        <f>事業主控!E7</f>
        <v>2</v>
      </c>
      <c r="F7" s="635" t="str">
        <f>事業主控!F7</f>
        <v>8</v>
      </c>
      <c r="G7" s="637" t="str">
        <f>事業主控!G7</f>
        <v>3</v>
      </c>
      <c r="H7" s="630"/>
      <c r="I7" s="633" t="str">
        <f>事業主控!I7</f>
        <v>0</v>
      </c>
      <c r="J7" s="629" t="str">
        <f>事業主控!J7</f>
        <v>5</v>
      </c>
      <c r="K7" s="630"/>
      <c r="L7" s="633" t="str">
        <f>事業主控!L7</f>
        <v>9</v>
      </c>
      <c r="M7" s="651" t="str">
        <f>事業主控!M7</f>
        <v>3</v>
      </c>
      <c r="N7" s="651" t="str">
        <f>事業主控!N7</f>
        <v>8</v>
      </c>
      <c r="O7" s="651" t="str">
        <f>事業主控!O7</f>
        <v>3</v>
      </c>
      <c r="P7" s="651" t="str">
        <f>事業主控!P7</f>
        <v>0</v>
      </c>
      <c r="Q7" s="635" t="str">
        <f>事業主控!Q7</f>
        <v>2</v>
      </c>
      <c r="R7" s="633">
        <f>事業主控!R7</f>
        <v>0</v>
      </c>
      <c r="S7" s="629">
        <f>事業主控!S7</f>
        <v>0</v>
      </c>
      <c r="T7" s="685"/>
      <c r="U7" s="635">
        <f>事業主控!U7</f>
        <v>0</v>
      </c>
      <c r="V7" s="198"/>
      <c r="W7" s="188"/>
      <c r="X7" s="229"/>
      <c r="Y7" s="229"/>
      <c r="Z7" s="657"/>
      <c r="AA7" s="657"/>
      <c r="AB7" s="657"/>
      <c r="AC7" s="657"/>
      <c r="AD7" s="657"/>
      <c r="AE7" s="657"/>
      <c r="AF7" s="657"/>
      <c r="AG7" s="657"/>
      <c r="AH7" s="657"/>
      <c r="AI7" s="219"/>
      <c r="AJ7" s="676"/>
      <c r="AK7" s="219"/>
      <c r="AL7" s="219"/>
      <c r="AM7" s="670"/>
      <c r="AN7" s="670"/>
      <c r="AO7" s="670"/>
      <c r="AP7" s="219"/>
      <c r="AQ7" s="219"/>
      <c r="AR7" s="670"/>
      <c r="AS7" s="670"/>
      <c r="AT7" s="670"/>
      <c r="AU7" s="670"/>
      <c r="AV7" s="149"/>
      <c r="AW7" s="642"/>
      <c r="AX7" s="643"/>
      <c r="AY7" s="643"/>
      <c r="AZ7" s="643"/>
      <c r="BA7" s="643"/>
      <c r="BB7" s="643"/>
      <c r="BC7" s="643"/>
      <c r="BD7" s="643"/>
      <c r="BE7" s="643"/>
      <c r="BF7" s="643"/>
      <c r="BG7" s="643"/>
      <c r="BH7" s="643"/>
      <c r="BI7" s="643"/>
      <c r="BJ7" s="643"/>
      <c r="BK7" s="643"/>
      <c r="BL7" s="643"/>
      <c r="BM7" s="643"/>
      <c r="BN7" s="643"/>
      <c r="BO7" s="643"/>
      <c r="BP7" s="643"/>
      <c r="BQ7" s="643"/>
      <c r="BR7" s="643"/>
      <c r="BS7" s="644"/>
      <c r="BT7" s="175"/>
      <c r="BU7" s="149"/>
      <c r="BV7" s="149"/>
      <c r="BW7" s="17"/>
      <c r="BX7" s="18"/>
      <c r="BY7" s="18"/>
      <c r="BZ7" s="18"/>
      <c r="CA7" s="18"/>
      <c r="CB7" s="18"/>
      <c r="CC7" s="18"/>
      <c r="CD7" s="19"/>
      <c r="CE7" s="149"/>
      <c r="CF7" s="28" t="b">
        <v>0</v>
      </c>
    </row>
    <row r="8" spans="2:84" ht="15.75" customHeight="1" x14ac:dyDescent="0.15">
      <c r="B8" s="205"/>
      <c r="C8" s="206"/>
      <c r="D8" s="207"/>
      <c r="E8" s="634"/>
      <c r="F8" s="636"/>
      <c r="G8" s="638"/>
      <c r="H8" s="632"/>
      <c r="I8" s="634"/>
      <c r="J8" s="631"/>
      <c r="K8" s="632"/>
      <c r="L8" s="634"/>
      <c r="M8" s="653"/>
      <c r="N8" s="653"/>
      <c r="O8" s="653"/>
      <c r="P8" s="653"/>
      <c r="Q8" s="636"/>
      <c r="R8" s="634"/>
      <c r="S8" s="631"/>
      <c r="T8" s="686"/>
      <c r="U8" s="636"/>
      <c r="V8" s="188" t="s">
        <v>45</v>
      </c>
      <c r="W8" s="188"/>
      <c r="X8" s="2"/>
      <c r="Y8" s="244" t="s">
        <v>46</v>
      </c>
      <c r="Z8" s="244"/>
      <c r="AA8" s="677">
        <f>事業主控!$AA$8</f>
        <v>0</v>
      </c>
      <c r="AB8" s="678"/>
      <c r="AC8" s="3" t="s">
        <v>47</v>
      </c>
      <c r="AD8" s="36">
        <f>事業主控!$AD$8</f>
        <v>0</v>
      </c>
      <c r="AE8" s="271" t="s">
        <v>48</v>
      </c>
      <c r="AF8" s="271"/>
      <c r="AG8" s="149"/>
      <c r="AH8" s="149"/>
      <c r="AI8" s="149"/>
      <c r="AJ8" s="149"/>
      <c r="AK8" s="149"/>
      <c r="AL8" s="149"/>
      <c r="AM8" s="149"/>
      <c r="AN8" s="149"/>
      <c r="AO8" s="149"/>
      <c r="AP8" s="149"/>
      <c r="AQ8" s="149"/>
      <c r="AR8" s="149"/>
      <c r="AS8" s="149"/>
      <c r="AT8" s="149"/>
      <c r="AU8" s="149"/>
      <c r="AV8" s="149"/>
      <c r="AW8" s="642"/>
      <c r="AX8" s="643"/>
      <c r="AY8" s="643"/>
      <c r="AZ8" s="643"/>
      <c r="BA8" s="643"/>
      <c r="BB8" s="643"/>
      <c r="BC8" s="643"/>
      <c r="BD8" s="643"/>
      <c r="BE8" s="643"/>
      <c r="BF8" s="643"/>
      <c r="BG8" s="643"/>
      <c r="BH8" s="643"/>
      <c r="BI8" s="643"/>
      <c r="BJ8" s="643"/>
      <c r="BK8" s="643"/>
      <c r="BL8" s="643"/>
      <c r="BM8" s="643"/>
      <c r="BN8" s="643"/>
      <c r="BO8" s="643"/>
      <c r="BP8" s="643"/>
      <c r="BQ8" s="643"/>
      <c r="BR8" s="643"/>
      <c r="BS8" s="644"/>
      <c r="BT8" s="175"/>
      <c r="BU8" s="149"/>
      <c r="BV8" s="149"/>
      <c r="BW8" s="648" t="s">
        <v>83</v>
      </c>
      <c r="BX8" s="649"/>
      <c r="BY8" s="649"/>
      <c r="BZ8" s="649"/>
      <c r="CA8" s="649"/>
      <c r="CB8" s="649"/>
      <c r="CC8" s="649"/>
      <c r="CD8" s="650"/>
      <c r="CE8" s="149"/>
      <c r="CF8" s="28" t="b">
        <v>1</v>
      </c>
    </row>
    <row r="9" spans="2:84" ht="3.75" customHeight="1" x14ac:dyDescent="0.15">
      <c r="B9" s="179"/>
      <c r="C9" s="179"/>
      <c r="D9" s="179"/>
      <c r="E9" s="179"/>
      <c r="F9" s="179"/>
      <c r="G9" s="179"/>
      <c r="H9" s="179"/>
      <c r="I9" s="179"/>
      <c r="J9" s="179"/>
      <c r="K9" s="179"/>
      <c r="L9" s="179"/>
      <c r="M9" s="179"/>
      <c r="N9" s="179"/>
      <c r="O9" s="179"/>
      <c r="P9" s="179"/>
      <c r="Q9" s="179"/>
      <c r="R9" s="179"/>
      <c r="S9" s="179"/>
      <c r="T9" s="179"/>
      <c r="U9" s="179"/>
      <c r="V9" s="188"/>
      <c r="W9" s="188"/>
      <c r="X9" s="228" t="s">
        <v>11</v>
      </c>
      <c r="Y9" s="228"/>
      <c r="Z9" s="671">
        <f>事業主控!$Z$9</f>
        <v>0</v>
      </c>
      <c r="AA9" s="671"/>
      <c r="AB9" s="671"/>
      <c r="AC9" s="671"/>
      <c r="AD9" s="671"/>
      <c r="AE9" s="671"/>
      <c r="AF9" s="671"/>
      <c r="AG9" s="671"/>
      <c r="AH9" s="671"/>
      <c r="AI9" s="671"/>
      <c r="AJ9" s="671"/>
      <c r="AK9" s="671"/>
      <c r="AL9" s="671"/>
      <c r="AM9" s="671"/>
      <c r="AN9" s="671"/>
      <c r="AO9" s="671"/>
      <c r="AP9" s="671"/>
      <c r="AQ9" s="671"/>
      <c r="AR9" s="671"/>
      <c r="AS9" s="671"/>
      <c r="AT9" s="671"/>
      <c r="AU9" s="671"/>
      <c r="AV9" s="149"/>
      <c r="AW9" s="645"/>
      <c r="AX9" s="646"/>
      <c r="AY9" s="646"/>
      <c r="AZ9" s="646"/>
      <c r="BA9" s="646"/>
      <c r="BB9" s="646"/>
      <c r="BC9" s="646"/>
      <c r="BD9" s="646"/>
      <c r="BE9" s="646"/>
      <c r="BF9" s="646"/>
      <c r="BG9" s="646"/>
      <c r="BH9" s="646"/>
      <c r="BI9" s="646"/>
      <c r="BJ9" s="646"/>
      <c r="BK9" s="646"/>
      <c r="BL9" s="646"/>
      <c r="BM9" s="646"/>
      <c r="BN9" s="646"/>
      <c r="BO9" s="646"/>
      <c r="BP9" s="646"/>
      <c r="BQ9" s="646"/>
      <c r="BR9" s="646"/>
      <c r="BS9" s="647"/>
      <c r="BT9" s="175"/>
      <c r="BU9" s="149"/>
      <c r="BV9" s="149"/>
      <c r="BW9" s="22"/>
      <c r="BX9" s="23"/>
      <c r="BY9" s="23"/>
      <c r="BZ9" s="23"/>
      <c r="CA9" s="23"/>
      <c r="CB9" s="23"/>
      <c r="CC9" s="23"/>
      <c r="CD9" s="24"/>
      <c r="CE9" s="149"/>
      <c r="CF9" s="28" t="b">
        <v>1</v>
      </c>
    </row>
    <row r="10" spans="2:84" ht="3" customHeight="1" x14ac:dyDescent="0.15">
      <c r="B10" s="180"/>
      <c r="C10" s="180"/>
      <c r="D10" s="180"/>
      <c r="E10" s="180"/>
      <c r="F10" s="180"/>
      <c r="G10" s="180"/>
      <c r="H10" s="180"/>
      <c r="I10" s="180"/>
      <c r="J10" s="180"/>
      <c r="K10" s="180"/>
      <c r="L10" s="180"/>
      <c r="M10" s="180"/>
      <c r="N10" s="180"/>
      <c r="O10" s="180"/>
      <c r="P10" s="180"/>
      <c r="Q10" s="180"/>
      <c r="R10" s="180"/>
      <c r="S10" s="180"/>
      <c r="T10" s="180"/>
      <c r="U10" s="180"/>
      <c r="V10" s="188"/>
      <c r="W10" s="188"/>
      <c r="X10" s="228"/>
      <c r="Y10" s="228"/>
      <c r="Z10" s="671"/>
      <c r="AA10" s="671"/>
      <c r="AB10" s="671"/>
      <c r="AC10" s="671"/>
      <c r="AD10" s="671"/>
      <c r="AE10" s="671"/>
      <c r="AF10" s="671"/>
      <c r="AG10" s="671"/>
      <c r="AH10" s="671"/>
      <c r="AI10" s="671"/>
      <c r="AJ10" s="671"/>
      <c r="AK10" s="671"/>
      <c r="AL10" s="671"/>
      <c r="AM10" s="671"/>
      <c r="AN10" s="671"/>
      <c r="AO10" s="671"/>
      <c r="AP10" s="671"/>
      <c r="AQ10" s="671"/>
      <c r="AR10" s="671"/>
      <c r="AS10" s="671"/>
      <c r="AT10" s="671"/>
      <c r="AU10" s="671"/>
      <c r="AV10" s="149"/>
      <c r="AW10" s="645"/>
      <c r="AX10" s="646"/>
      <c r="AY10" s="646"/>
      <c r="AZ10" s="646"/>
      <c r="BA10" s="646"/>
      <c r="BB10" s="646"/>
      <c r="BC10" s="646"/>
      <c r="BD10" s="646"/>
      <c r="BE10" s="646"/>
      <c r="BF10" s="646"/>
      <c r="BG10" s="646"/>
      <c r="BH10" s="646"/>
      <c r="BI10" s="646"/>
      <c r="BJ10" s="646"/>
      <c r="BK10" s="646"/>
      <c r="BL10" s="646"/>
      <c r="BM10" s="646"/>
      <c r="BN10" s="646"/>
      <c r="BO10" s="646"/>
      <c r="BP10" s="646"/>
      <c r="BQ10" s="646"/>
      <c r="BR10" s="646"/>
      <c r="BS10" s="647"/>
      <c r="BT10" s="175"/>
      <c r="BU10" s="149"/>
      <c r="BV10" s="149"/>
      <c r="BW10" s="149"/>
      <c r="BX10" s="149"/>
      <c r="BY10" s="149"/>
      <c r="BZ10" s="149"/>
      <c r="CA10" s="149"/>
      <c r="CB10" s="149"/>
      <c r="CC10" s="149"/>
      <c r="CD10" s="149"/>
      <c r="CE10" s="149"/>
      <c r="CF10" s="28" t="b">
        <v>0</v>
      </c>
    </row>
    <row r="11" spans="2:84" ht="2.25" customHeight="1" x14ac:dyDescent="0.15">
      <c r="B11" s="251" t="s">
        <v>49</v>
      </c>
      <c r="C11" s="252"/>
      <c r="D11" s="252"/>
      <c r="E11" s="253"/>
      <c r="F11" s="633" t="str">
        <f>事業主控!F11</f>
        <v>2</v>
      </c>
      <c r="G11" s="651" t="str">
        <f>事業主控!G11</f>
        <v>8</v>
      </c>
      <c r="H11" s="651"/>
      <c r="I11" s="651" t="str">
        <f>事業主控!I11</f>
        <v>0</v>
      </c>
      <c r="J11" s="651" t="str">
        <f>事業主控!J11</f>
        <v>5</v>
      </c>
      <c r="K11" s="651"/>
      <c r="L11" s="185" t="s">
        <v>47</v>
      </c>
      <c r="M11" s="651">
        <f>事業主控!M11</f>
        <v>0</v>
      </c>
      <c r="N11" s="651">
        <f>事業主控!N11</f>
        <v>0</v>
      </c>
      <c r="O11" s="651">
        <f>事業主控!O11</f>
        <v>0</v>
      </c>
      <c r="P11" s="651">
        <f>事業主控!P11</f>
        <v>0</v>
      </c>
      <c r="Q11" s="651">
        <f>事業主控!Q11</f>
        <v>0</v>
      </c>
      <c r="R11" s="651">
        <f>事業主控!R11</f>
        <v>0</v>
      </c>
      <c r="S11" s="185" t="s">
        <v>47</v>
      </c>
      <c r="T11" s="185"/>
      <c r="U11" s="635">
        <f>事業主控!$U$11</f>
        <v>0</v>
      </c>
      <c r="V11" s="188"/>
      <c r="W11" s="188"/>
      <c r="X11" s="228"/>
      <c r="Y11" s="228"/>
      <c r="Z11" s="671"/>
      <c r="AA11" s="671"/>
      <c r="AB11" s="671"/>
      <c r="AC11" s="671"/>
      <c r="AD11" s="671"/>
      <c r="AE11" s="671"/>
      <c r="AF11" s="671"/>
      <c r="AG11" s="671"/>
      <c r="AH11" s="671"/>
      <c r="AI11" s="671"/>
      <c r="AJ11" s="671"/>
      <c r="AK11" s="671"/>
      <c r="AL11" s="671"/>
      <c r="AM11" s="671"/>
      <c r="AN11" s="671"/>
      <c r="AO11" s="671"/>
      <c r="AP11" s="671"/>
      <c r="AQ11" s="671"/>
      <c r="AR11" s="671"/>
      <c r="AS11" s="671"/>
      <c r="AT11" s="671"/>
      <c r="AU11" s="671"/>
      <c r="AV11" s="149"/>
      <c r="AW11" s="645"/>
      <c r="AX11" s="646"/>
      <c r="AY11" s="646"/>
      <c r="AZ11" s="646"/>
      <c r="BA11" s="646"/>
      <c r="BB11" s="646"/>
      <c r="BC11" s="646"/>
      <c r="BD11" s="646"/>
      <c r="BE11" s="646"/>
      <c r="BF11" s="646"/>
      <c r="BG11" s="646"/>
      <c r="BH11" s="646"/>
      <c r="BI11" s="646"/>
      <c r="BJ11" s="646"/>
      <c r="BK11" s="646"/>
      <c r="BL11" s="646"/>
      <c r="BM11" s="646"/>
      <c r="BN11" s="646"/>
      <c r="BO11" s="646"/>
      <c r="BP11" s="646"/>
      <c r="BQ11" s="646"/>
      <c r="BR11" s="646"/>
      <c r="BS11" s="647"/>
      <c r="BT11" s="175"/>
      <c r="BU11" s="149"/>
      <c r="BV11" s="149"/>
      <c r="BW11" s="295" t="s">
        <v>176</v>
      </c>
      <c r="BX11" s="296"/>
      <c r="BY11" s="296"/>
      <c r="BZ11" s="296"/>
      <c r="CA11" s="296"/>
      <c r="CB11" s="5"/>
      <c r="CC11" s="5"/>
      <c r="CD11" s="6"/>
      <c r="CE11" s="149"/>
    </row>
    <row r="12" spans="2:84" ht="5.25" customHeight="1" x14ac:dyDescent="0.15">
      <c r="B12" s="254"/>
      <c r="C12" s="255"/>
      <c r="D12" s="255"/>
      <c r="E12" s="256"/>
      <c r="F12" s="664"/>
      <c r="G12" s="652"/>
      <c r="H12" s="652"/>
      <c r="I12" s="652"/>
      <c r="J12" s="652"/>
      <c r="K12" s="652"/>
      <c r="L12" s="186"/>
      <c r="M12" s="652"/>
      <c r="N12" s="652"/>
      <c r="O12" s="652"/>
      <c r="P12" s="652"/>
      <c r="Q12" s="652"/>
      <c r="R12" s="652"/>
      <c r="S12" s="186"/>
      <c r="T12" s="186"/>
      <c r="U12" s="665"/>
      <c r="V12" s="188"/>
      <c r="W12" s="188"/>
      <c r="X12" s="229"/>
      <c r="Y12" s="229"/>
      <c r="Z12" s="672"/>
      <c r="AA12" s="672"/>
      <c r="AB12" s="672"/>
      <c r="AC12" s="672"/>
      <c r="AD12" s="672"/>
      <c r="AE12" s="672"/>
      <c r="AF12" s="672"/>
      <c r="AG12" s="672"/>
      <c r="AH12" s="672"/>
      <c r="AI12" s="672"/>
      <c r="AJ12" s="672"/>
      <c r="AK12" s="672"/>
      <c r="AL12" s="672"/>
      <c r="AM12" s="672"/>
      <c r="AN12" s="672"/>
      <c r="AO12" s="672"/>
      <c r="AP12" s="672"/>
      <c r="AQ12" s="672"/>
      <c r="AR12" s="672"/>
      <c r="AS12" s="672"/>
      <c r="AT12" s="672"/>
      <c r="AU12" s="672"/>
      <c r="AV12" s="149"/>
      <c r="AW12" s="645"/>
      <c r="AX12" s="646"/>
      <c r="AY12" s="646"/>
      <c r="AZ12" s="646"/>
      <c r="BA12" s="646"/>
      <c r="BB12" s="646"/>
      <c r="BC12" s="646"/>
      <c r="BD12" s="646"/>
      <c r="BE12" s="646"/>
      <c r="BF12" s="646"/>
      <c r="BG12" s="646"/>
      <c r="BH12" s="646"/>
      <c r="BI12" s="646"/>
      <c r="BJ12" s="646"/>
      <c r="BK12" s="646"/>
      <c r="BL12" s="646"/>
      <c r="BM12" s="646"/>
      <c r="BN12" s="646"/>
      <c r="BO12" s="646"/>
      <c r="BP12" s="646"/>
      <c r="BQ12" s="646"/>
      <c r="BR12" s="646"/>
      <c r="BS12" s="647"/>
      <c r="BT12" s="175"/>
      <c r="BU12" s="149"/>
      <c r="BV12" s="149"/>
      <c r="BW12" s="297"/>
      <c r="BX12" s="298"/>
      <c r="BY12" s="298"/>
      <c r="BZ12" s="298"/>
      <c r="CA12" s="298"/>
      <c r="CB12" s="245">
        <f>C35</f>
        <v>7</v>
      </c>
      <c r="CC12" s="245" t="s">
        <v>77</v>
      </c>
      <c r="CD12" s="282"/>
      <c r="CE12" s="149"/>
    </row>
    <row r="13" spans="2:84" ht="6" customHeight="1" x14ac:dyDescent="0.15">
      <c r="B13" s="254"/>
      <c r="C13" s="255"/>
      <c r="D13" s="255"/>
      <c r="E13" s="256"/>
      <c r="F13" s="664"/>
      <c r="G13" s="652"/>
      <c r="H13" s="652"/>
      <c r="I13" s="652"/>
      <c r="J13" s="652"/>
      <c r="K13" s="652"/>
      <c r="L13" s="186"/>
      <c r="M13" s="652"/>
      <c r="N13" s="652"/>
      <c r="O13" s="652"/>
      <c r="P13" s="652"/>
      <c r="Q13" s="652"/>
      <c r="R13" s="652"/>
      <c r="S13" s="186"/>
      <c r="T13" s="186"/>
      <c r="U13" s="665"/>
      <c r="V13" s="188" t="s">
        <v>51</v>
      </c>
      <c r="W13" s="188"/>
      <c r="X13" s="243"/>
      <c r="Y13" s="243"/>
      <c r="Z13" s="243"/>
      <c r="AA13" s="243"/>
      <c r="AB13" s="243"/>
      <c r="AC13" s="243"/>
      <c r="AD13" s="245"/>
      <c r="AE13" s="245"/>
      <c r="AF13" s="245"/>
      <c r="AG13" s="245"/>
      <c r="AH13" s="245"/>
      <c r="AI13" s="245"/>
      <c r="AJ13" s="245"/>
      <c r="AK13" s="245"/>
      <c r="AL13" s="245"/>
      <c r="AM13" s="245"/>
      <c r="AN13" s="245"/>
      <c r="AO13" s="245"/>
      <c r="AP13" s="245"/>
      <c r="AQ13" s="245"/>
      <c r="AR13" s="245"/>
      <c r="AS13" s="245"/>
      <c r="AT13" s="245"/>
      <c r="AU13" s="149"/>
      <c r="AV13" s="149"/>
      <c r="AW13" s="645"/>
      <c r="AX13" s="646"/>
      <c r="AY13" s="646"/>
      <c r="AZ13" s="646"/>
      <c r="BA13" s="646"/>
      <c r="BB13" s="646"/>
      <c r="BC13" s="646"/>
      <c r="BD13" s="646"/>
      <c r="BE13" s="646"/>
      <c r="BF13" s="646"/>
      <c r="BG13" s="646"/>
      <c r="BH13" s="646"/>
      <c r="BI13" s="646"/>
      <c r="BJ13" s="646"/>
      <c r="BK13" s="646"/>
      <c r="BL13" s="646"/>
      <c r="BM13" s="646"/>
      <c r="BN13" s="646"/>
      <c r="BO13" s="646"/>
      <c r="BP13" s="646"/>
      <c r="BQ13" s="646"/>
      <c r="BR13" s="646"/>
      <c r="BS13" s="647"/>
      <c r="BT13" s="175"/>
      <c r="BU13" s="149"/>
      <c r="BV13" s="149"/>
      <c r="BW13" s="299"/>
      <c r="BX13" s="300"/>
      <c r="BY13" s="300"/>
      <c r="BZ13" s="300"/>
      <c r="CA13" s="300"/>
      <c r="CB13" s="283"/>
      <c r="CC13" s="283"/>
      <c r="CD13" s="284"/>
      <c r="CE13" s="149"/>
    </row>
    <row r="14" spans="2:84" ht="4.5" customHeight="1" x14ac:dyDescent="0.15">
      <c r="B14" s="257" t="s">
        <v>8</v>
      </c>
      <c r="C14" s="258"/>
      <c r="D14" s="258"/>
      <c r="E14" s="259"/>
      <c r="F14" s="664"/>
      <c r="G14" s="652"/>
      <c r="H14" s="652"/>
      <c r="I14" s="652"/>
      <c r="J14" s="652"/>
      <c r="K14" s="652"/>
      <c r="L14" s="186"/>
      <c r="M14" s="652"/>
      <c r="N14" s="652"/>
      <c r="O14" s="652"/>
      <c r="P14" s="652"/>
      <c r="Q14" s="652"/>
      <c r="R14" s="652"/>
      <c r="S14" s="186"/>
      <c r="T14" s="186"/>
      <c r="U14" s="665"/>
      <c r="V14" s="188"/>
      <c r="W14" s="188"/>
      <c r="X14" s="243"/>
      <c r="Y14" s="243"/>
      <c r="Z14" s="243"/>
      <c r="AA14" s="243"/>
      <c r="AB14" s="243"/>
      <c r="AC14" s="243"/>
      <c r="AD14" s="245"/>
      <c r="AE14" s="245"/>
      <c r="AF14" s="245"/>
      <c r="AG14" s="245"/>
      <c r="AH14" s="245"/>
      <c r="AI14" s="245"/>
      <c r="AJ14" s="245"/>
      <c r="AK14" s="245"/>
      <c r="AL14" s="245"/>
      <c r="AM14" s="245"/>
      <c r="AN14" s="245"/>
      <c r="AO14" s="245"/>
      <c r="AP14" s="245"/>
      <c r="AQ14" s="245"/>
      <c r="AR14" s="245"/>
      <c r="AS14" s="245"/>
      <c r="AT14" s="245"/>
      <c r="AU14" s="149"/>
      <c r="AV14" s="149"/>
      <c r="AW14" s="645"/>
      <c r="AX14" s="646"/>
      <c r="AY14" s="646"/>
      <c r="AZ14" s="646"/>
      <c r="BA14" s="646"/>
      <c r="BB14" s="646"/>
      <c r="BC14" s="646"/>
      <c r="BD14" s="646"/>
      <c r="BE14" s="646"/>
      <c r="BF14" s="646"/>
      <c r="BG14" s="646"/>
      <c r="BH14" s="646"/>
      <c r="BI14" s="646"/>
      <c r="BJ14" s="646"/>
      <c r="BK14" s="646"/>
      <c r="BL14" s="646"/>
      <c r="BM14" s="646"/>
      <c r="BN14" s="646"/>
      <c r="BO14" s="646"/>
      <c r="BP14" s="646"/>
      <c r="BQ14" s="646"/>
      <c r="BR14" s="646"/>
      <c r="BS14" s="647"/>
      <c r="BT14" s="175"/>
      <c r="BU14" s="149"/>
      <c r="BV14" s="149"/>
      <c r="BW14" s="679" t="s">
        <v>86</v>
      </c>
      <c r="BX14" s="680"/>
      <c r="BY14" s="680"/>
      <c r="BZ14" s="680"/>
      <c r="CA14" s="680"/>
      <c r="CB14" s="680"/>
      <c r="CC14" s="680" t="s">
        <v>90</v>
      </c>
      <c r="CD14" s="683"/>
      <c r="CE14" s="149"/>
    </row>
    <row r="15" spans="2:84" ht="7.5" customHeight="1" x14ac:dyDescent="0.15">
      <c r="B15" s="260"/>
      <c r="C15" s="261"/>
      <c r="D15" s="261"/>
      <c r="E15" s="259"/>
      <c r="F15" s="664"/>
      <c r="G15" s="652"/>
      <c r="H15" s="652"/>
      <c r="I15" s="652"/>
      <c r="J15" s="652"/>
      <c r="K15" s="652"/>
      <c r="L15" s="186"/>
      <c r="M15" s="652"/>
      <c r="N15" s="652"/>
      <c r="O15" s="652"/>
      <c r="P15" s="652"/>
      <c r="Q15" s="652"/>
      <c r="R15" s="652"/>
      <c r="S15" s="186"/>
      <c r="T15" s="186"/>
      <c r="U15" s="665"/>
      <c r="V15" s="188"/>
      <c r="W15" s="188"/>
      <c r="X15" s="228" t="s">
        <v>12</v>
      </c>
      <c r="Y15" s="228"/>
      <c r="Z15" s="656">
        <f>事業主控!$Z$15</f>
        <v>0</v>
      </c>
      <c r="AA15" s="656"/>
      <c r="AB15" s="656"/>
      <c r="AC15" s="656"/>
      <c r="AD15" s="656"/>
      <c r="AE15" s="222"/>
      <c r="AF15" s="222"/>
      <c r="AG15" s="666" t="s">
        <v>13</v>
      </c>
      <c r="AH15" s="667"/>
      <c r="AI15" s="667"/>
      <c r="AJ15" s="667"/>
      <c r="AK15" s="656">
        <f>事業主控!$AK$15</f>
        <v>0</v>
      </c>
      <c r="AL15" s="656"/>
      <c r="AM15" s="656"/>
      <c r="AN15" s="656"/>
      <c r="AO15" s="656"/>
      <c r="AP15" s="656"/>
      <c r="AQ15" s="656"/>
      <c r="AR15" s="656"/>
      <c r="AS15" s="656"/>
      <c r="AT15" s="246"/>
      <c r="AU15" s="246"/>
      <c r="AV15" s="149"/>
      <c r="AW15" s="645"/>
      <c r="AX15" s="646"/>
      <c r="AY15" s="646"/>
      <c r="AZ15" s="646"/>
      <c r="BA15" s="646"/>
      <c r="BB15" s="646"/>
      <c r="BC15" s="646"/>
      <c r="BD15" s="646"/>
      <c r="BE15" s="646"/>
      <c r="BF15" s="646"/>
      <c r="BG15" s="646"/>
      <c r="BH15" s="646"/>
      <c r="BI15" s="646"/>
      <c r="BJ15" s="646"/>
      <c r="BK15" s="646"/>
      <c r="BL15" s="646"/>
      <c r="BM15" s="646"/>
      <c r="BN15" s="646"/>
      <c r="BO15" s="646"/>
      <c r="BP15" s="646"/>
      <c r="BQ15" s="646"/>
      <c r="BR15" s="646"/>
      <c r="BS15" s="647"/>
      <c r="BT15" s="175"/>
      <c r="BU15" s="149"/>
      <c r="BV15" s="149"/>
      <c r="BW15" s="681"/>
      <c r="BX15" s="682"/>
      <c r="BY15" s="682"/>
      <c r="BZ15" s="682"/>
      <c r="CA15" s="682"/>
      <c r="CB15" s="682"/>
      <c r="CC15" s="682"/>
      <c r="CD15" s="684"/>
      <c r="CE15" s="149"/>
    </row>
    <row r="16" spans="2:84" ht="11.25" customHeight="1" x14ac:dyDescent="0.15">
      <c r="B16" s="262"/>
      <c r="C16" s="263"/>
      <c r="D16" s="263"/>
      <c r="E16" s="264"/>
      <c r="F16" s="634"/>
      <c r="G16" s="653"/>
      <c r="H16" s="653"/>
      <c r="I16" s="653"/>
      <c r="J16" s="653"/>
      <c r="K16" s="653"/>
      <c r="L16" s="187"/>
      <c r="M16" s="653"/>
      <c r="N16" s="653"/>
      <c r="O16" s="653"/>
      <c r="P16" s="653"/>
      <c r="Q16" s="653"/>
      <c r="R16" s="653"/>
      <c r="S16" s="187"/>
      <c r="T16" s="187"/>
      <c r="U16" s="636"/>
      <c r="V16" s="188"/>
      <c r="W16" s="188"/>
      <c r="X16" s="228"/>
      <c r="Y16" s="228"/>
      <c r="Z16" s="656"/>
      <c r="AA16" s="656"/>
      <c r="AB16" s="656"/>
      <c r="AC16" s="656"/>
      <c r="AD16" s="656"/>
      <c r="AE16" s="222"/>
      <c r="AF16" s="222"/>
      <c r="AG16" s="667"/>
      <c r="AH16" s="667"/>
      <c r="AI16" s="667"/>
      <c r="AJ16" s="667"/>
      <c r="AK16" s="656"/>
      <c r="AL16" s="656"/>
      <c r="AM16" s="656"/>
      <c r="AN16" s="656"/>
      <c r="AO16" s="656"/>
      <c r="AP16" s="656"/>
      <c r="AQ16" s="656"/>
      <c r="AR16" s="656"/>
      <c r="AS16" s="656"/>
      <c r="AT16" s="246"/>
      <c r="AU16" s="246"/>
      <c r="AV16" s="149"/>
      <c r="AW16" s="661"/>
      <c r="AX16" s="662"/>
      <c r="AY16" s="662"/>
      <c r="AZ16" s="662"/>
      <c r="BA16" s="662"/>
      <c r="BB16" s="662"/>
      <c r="BC16" s="662"/>
      <c r="BD16" s="662"/>
      <c r="BE16" s="662"/>
      <c r="BF16" s="662"/>
      <c r="BG16" s="662"/>
      <c r="BH16" s="663"/>
      <c r="BI16" s="276" t="s">
        <v>15</v>
      </c>
      <c r="BJ16" s="277"/>
      <c r="BK16" s="277"/>
      <c r="BL16" s="278"/>
      <c r="BM16" s="658">
        <f>事業主控!BM16</f>
        <v>0</v>
      </c>
      <c r="BN16" s="659"/>
      <c r="BO16" s="660">
        <f>事業主控!BO16</f>
        <v>0</v>
      </c>
      <c r="BP16" s="660"/>
      <c r="BQ16" s="660">
        <f>事業主控!BQ16</f>
        <v>0</v>
      </c>
      <c r="BR16" s="660"/>
      <c r="BS16" s="27">
        <f>事業主控!BS16</f>
        <v>0</v>
      </c>
      <c r="BT16" s="175"/>
      <c r="BU16" s="149"/>
      <c r="BV16" s="149"/>
      <c r="BW16" s="654" t="s">
        <v>81</v>
      </c>
      <c r="BX16" s="655"/>
      <c r="BY16" s="655"/>
      <c r="BZ16" s="655"/>
      <c r="CA16" s="655"/>
      <c r="CB16" s="655"/>
      <c r="CC16" s="23"/>
      <c r="CD16" s="25" t="s">
        <v>82</v>
      </c>
      <c r="CE16" s="149"/>
    </row>
    <row r="17" spans="2:85" ht="2.25" customHeight="1" x14ac:dyDescent="0.15">
      <c r="B17" s="181"/>
      <c r="C17" s="181"/>
      <c r="D17" s="181"/>
      <c r="E17" s="181"/>
      <c r="F17" s="181"/>
      <c r="G17" s="181"/>
      <c r="H17" s="181"/>
      <c r="I17" s="181"/>
      <c r="J17" s="181"/>
      <c r="K17" s="181"/>
      <c r="L17" s="181"/>
      <c r="M17" s="181"/>
      <c r="N17" s="181"/>
      <c r="O17" s="181"/>
      <c r="P17" s="181"/>
      <c r="Q17" s="181"/>
      <c r="R17" s="181"/>
      <c r="S17" s="181"/>
      <c r="T17" s="181"/>
      <c r="U17" s="181"/>
      <c r="V17" s="188"/>
      <c r="W17" s="188"/>
      <c r="X17" s="229"/>
      <c r="Y17" s="229"/>
      <c r="Z17" s="657"/>
      <c r="AA17" s="657"/>
      <c r="AB17" s="657"/>
      <c r="AC17" s="657"/>
      <c r="AD17" s="657"/>
      <c r="AE17" s="223"/>
      <c r="AF17" s="223"/>
      <c r="AG17" s="668"/>
      <c r="AH17" s="668"/>
      <c r="AI17" s="668"/>
      <c r="AJ17" s="668"/>
      <c r="AK17" s="657"/>
      <c r="AL17" s="657"/>
      <c r="AM17" s="657"/>
      <c r="AN17" s="657"/>
      <c r="AO17" s="657"/>
      <c r="AP17" s="657"/>
      <c r="AQ17" s="657"/>
      <c r="AR17" s="657"/>
      <c r="AS17" s="657"/>
      <c r="AT17" s="247"/>
      <c r="AU17" s="247"/>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G17" s="16"/>
    </row>
    <row r="18" spans="2:85" ht="7.5" customHeight="1" thickBot="1" x14ac:dyDescent="0.2">
      <c r="B18" s="182"/>
      <c r="C18" s="182"/>
      <c r="D18" s="182"/>
      <c r="E18" s="182"/>
      <c r="F18" s="182"/>
      <c r="G18" s="182"/>
      <c r="H18" s="182"/>
      <c r="I18" s="182"/>
      <c r="J18" s="182"/>
      <c r="K18" s="182"/>
      <c r="L18" s="182"/>
      <c r="M18" s="182"/>
      <c r="N18" s="182"/>
      <c r="O18" s="182"/>
      <c r="P18" s="182"/>
      <c r="Q18" s="182"/>
      <c r="R18" s="182"/>
      <c r="S18" s="182"/>
      <c r="T18" s="182"/>
      <c r="U18" s="182"/>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row>
    <row r="19" spans="2:85" ht="14.25" customHeight="1" x14ac:dyDescent="0.15">
      <c r="B19" s="119"/>
      <c r="C19" s="90"/>
      <c r="D19" s="90"/>
      <c r="E19" s="90"/>
      <c r="F19" s="90"/>
      <c r="G19" s="90"/>
      <c r="H19" s="90"/>
      <c r="I19" s="90"/>
      <c r="J19" s="90"/>
      <c r="K19" s="90"/>
      <c r="L19" s="90"/>
      <c r="M19" s="90"/>
      <c r="N19" s="90"/>
      <c r="O19" s="90"/>
      <c r="P19" s="90"/>
      <c r="Q19" s="90"/>
      <c r="R19" s="90"/>
      <c r="S19" s="90"/>
      <c r="T19" s="90"/>
      <c r="U19" s="90"/>
      <c r="V19" s="90"/>
      <c r="W19" s="90"/>
      <c r="X19" s="90"/>
      <c r="Y19" s="90"/>
      <c r="Z19" s="192" t="s">
        <v>199</v>
      </c>
      <c r="AA19" s="193"/>
      <c r="AB19" s="193"/>
      <c r="AC19" s="193"/>
      <c r="AD19" s="192">
        <f>C26</f>
        <v>6</v>
      </c>
      <c r="AE19" s="193"/>
      <c r="AF19" s="199" t="s">
        <v>78</v>
      </c>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4"/>
      <c r="BD19" s="4"/>
      <c r="BE19" s="4"/>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1"/>
    </row>
    <row r="20" spans="2:85" ht="14.25" customHeight="1" x14ac:dyDescent="0.15">
      <c r="B20" s="123" t="s">
        <v>17</v>
      </c>
      <c r="C20" s="124"/>
      <c r="D20" s="124"/>
      <c r="E20" s="125"/>
      <c r="F20" s="125"/>
      <c r="G20" s="126"/>
      <c r="H20" s="197"/>
      <c r="I20" s="159"/>
      <c r="J20" s="159"/>
      <c r="K20" s="159"/>
      <c r="L20" s="159"/>
      <c r="M20" s="159"/>
      <c r="N20" s="159"/>
      <c r="O20" s="159"/>
      <c r="P20" s="196" t="s">
        <v>18</v>
      </c>
      <c r="Q20" s="196"/>
      <c r="R20" s="196"/>
      <c r="S20" s="196"/>
      <c r="T20" s="196"/>
      <c r="U20" s="196"/>
      <c r="V20" s="196"/>
      <c r="W20" s="196"/>
      <c r="X20" s="196"/>
      <c r="Y20" s="196"/>
      <c r="Z20" s="196"/>
      <c r="AA20" s="196"/>
      <c r="AB20" s="196"/>
      <c r="AC20" s="196"/>
      <c r="AD20" s="196"/>
      <c r="AE20" s="196"/>
      <c r="AF20" s="196"/>
      <c r="AG20" s="196"/>
      <c r="AH20" s="196"/>
      <c r="AI20" s="159"/>
      <c r="AJ20" s="159"/>
      <c r="AK20" s="159"/>
      <c r="AL20" s="159"/>
      <c r="AM20" s="160"/>
      <c r="AN20" s="149"/>
      <c r="AO20" s="151" t="s">
        <v>26</v>
      </c>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2"/>
    </row>
    <row r="21" spans="2:85" ht="14.25" customHeight="1" x14ac:dyDescent="0.15">
      <c r="B21" s="127"/>
      <c r="C21" s="128"/>
      <c r="D21" s="128"/>
      <c r="E21" s="128"/>
      <c r="F21" s="128"/>
      <c r="G21" s="129"/>
      <c r="H21" s="146" t="s">
        <v>52</v>
      </c>
      <c r="I21" s="147"/>
      <c r="J21" s="147"/>
      <c r="K21" s="147"/>
      <c r="L21" s="147"/>
      <c r="M21" s="147"/>
      <c r="N21" s="147"/>
      <c r="O21" s="147"/>
      <c r="P21" s="147"/>
      <c r="Q21" s="147"/>
      <c r="R21" s="147"/>
      <c r="S21" s="148"/>
      <c r="T21" s="146" t="s">
        <v>53</v>
      </c>
      <c r="U21" s="147"/>
      <c r="V21" s="147"/>
      <c r="W21" s="147"/>
      <c r="X21" s="147"/>
      <c r="Y21" s="148"/>
      <c r="Z21" s="146" t="s">
        <v>54</v>
      </c>
      <c r="AA21" s="147"/>
      <c r="AB21" s="147"/>
      <c r="AC21" s="147"/>
      <c r="AD21" s="148"/>
      <c r="AE21" s="146" t="s">
        <v>55</v>
      </c>
      <c r="AF21" s="147"/>
      <c r="AG21" s="147"/>
      <c r="AH21" s="147"/>
      <c r="AI21" s="147"/>
      <c r="AJ21" s="147"/>
      <c r="AK21" s="147"/>
      <c r="AL21" s="147"/>
      <c r="AM21" s="148"/>
      <c r="AN21" s="149"/>
      <c r="AO21" s="191" t="s">
        <v>27</v>
      </c>
      <c r="AP21" s="191"/>
      <c r="AQ21" s="191"/>
      <c r="AR21" s="191"/>
      <c r="AS21" s="191"/>
      <c r="AT21" s="191"/>
      <c r="AU21" s="191"/>
      <c r="AV21" s="191"/>
      <c r="AW21" s="191"/>
      <c r="AX21" s="103" t="s">
        <v>56</v>
      </c>
      <c r="AY21" s="104"/>
      <c r="AZ21" s="104"/>
      <c r="BA21" s="104"/>
      <c r="BB21" s="104"/>
      <c r="BC21" s="104"/>
      <c r="BD21" s="104"/>
      <c r="BE21" s="104"/>
      <c r="BF21" s="103" t="s">
        <v>57</v>
      </c>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5"/>
    </row>
    <row r="22" spans="2:85" ht="12" customHeight="1" x14ac:dyDescent="0.15">
      <c r="B22" s="127"/>
      <c r="C22" s="128"/>
      <c r="D22" s="128"/>
      <c r="E22" s="128"/>
      <c r="F22" s="128"/>
      <c r="G22" s="129"/>
      <c r="H22" s="138" t="s">
        <v>19</v>
      </c>
      <c r="I22" s="139"/>
      <c r="J22" s="139"/>
      <c r="K22" s="139"/>
      <c r="L22" s="139"/>
      <c r="M22" s="139"/>
      <c r="N22" s="139"/>
      <c r="O22" s="139"/>
      <c r="P22" s="139"/>
      <c r="Q22" s="139"/>
      <c r="R22" s="139"/>
      <c r="S22" s="140"/>
      <c r="T22" s="169" t="s">
        <v>20</v>
      </c>
      <c r="U22" s="170"/>
      <c r="V22" s="170"/>
      <c r="W22" s="170"/>
      <c r="X22" s="170"/>
      <c r="Y22" s="171"/>
      <c r="Z22" s="138" t="s">
        <v>21</v>
      </c>
      <c r="AA22" s="139"/>
      <c r="AB22" s="139"/>
      <c r="AC22" s="139"/>
      <c r="AD22" s="140"/>
      <c r="AE22" s="138" t="s">
        <v>22</v>
      </c>
      <c r="AF22" s="139"/>
      <c r="AG22" s="139"/>
      <c r="AH22" s="139"/>
      <c r="AI22" s="139"/>
      <c r="AJ22" s="139"/>
      <c r="AK22" s="139"/>
      <c r="AL22" s="139"/>
      <c r="AM22" s="140"/>
      <c r="AN22" s="149"/>
      <c r="AO22" s="172"/>
      <c r="AP22" s="173"/>
      <c r="AQ22" s="173"/>
      <c r="AR22" s="173"/>
      <c r="AS22" s="173"/>
      <c r="AT22" s="173"/>
      <c r="AU22" s="173"/>
      <c r="AV22" s="173"/>
      <c r="AW22" s="173"/>
      <c r="AX22" s="106" t="s">
        <v>28</v>
      </c>
      <c r="AY22" s="107"/>
      <c r="AZ22" s="107"/>
      <c r="BA22" s="107"/>
      <c r="BB22" s="107"/>
      <c r="BC22" s="107"/>
      <c r="BD22" s="107"/>
      <c r="BE22" s="108"/>
      <c r="BF22" s="99" t="s">
        <v>29</v>
      </c>
      <c r="BG22" s="100"/>
      <c r="BH22" s="100"/>
      <c r="BI22" s="100"/>
      <c r="BJ22" s="100"/>
      <c r="BK22" s="100"/>
      <c r="BL22" s="100"/>
      <c r="BM22" s="100"/>
      <c r="BN22" s="100"/>
      <c r="BO22" s="100"/>
      <c r="BP22" s="100"/>
      <c r="BQ22" s="100"/>
      <c r="BR22" s="100"/>
      <c r="BS22" s="100"/>
      <c r="BT22" s="582"/>
      <c r="BU22" s="583"/>
      <c r="BV22" s="583"/>
      <c r="BW22" s="583"/>
      <c r="BX22" s="583"/>
      <c r="BY22" s="583"/>
      <c r="BZ22" s="583"/>
      <c r="CA22" s="583"/>
      <c r="CB22" s="583"/>
      <c r="CC22" s="583"/>
      <c r="CD22" s="583"/>
      <c r="CE22" s="584"/>
    </row>
    <row r="23" spans="2:85" x14ac:dyDescent="0.15">
      <c r="B23" s="127"/>
      <c r="C23" s="128"/>
      <c r="D23" s="128"/>
      <c r="E23" s="128"/>
      <c r="F23" s="128"/>
      <c r="G23" s="129"/>
      <c r="H23" s="163"/>
      <c r="I23" s="164"/>
      <c r="J23" s="164"/>
      <c r="K23" s="164"/>
      <c r="L23" s="164"/>
      <c r="M23" s="164"/>
      <c r="N23" s="164"/>
      <c r="O23" s="164"/>
      <c r="P23" s="164"/>
      <c r="Q23" s="164"/>
      <c r="R23" s="164"/>
      <c r="S23" s="165"/>
      <c r="T23" s="153" t="s">
        <v>23</v>
      </c>
      <c r="U23" s="154"/>
      <c r="V23" s="154"/>
      <c r="W23" s="154"/>
      <c r="X23" s="154"/>
      <c r="Y23" s="155"/>
      <c r="Z23" s="153" t="s">
        <v>24</v>
      </c>
      <c r="AA23" s="154"/>
      <c r="AB23" s="154"/>
      <c r="AC23" s="154"/>
      <c r="AD23" s="155"/>
      <c r="AE23" s="153" t="s">
        <v>58</v>
      </c>
      <c r="AF23" s="154"/>
      <c r="AG23" s="154"/>
      <c r="AH23" s="154"/>
      <c r="AI23" s="154"/>
      <c r="AJ23" s="154"/>
      <c r="AK23" s="154"/>
      <c r="AL23" s="154"/>
      <c r="AM23" s="155"/>
      <c r="AN23" s="149"/>
      <c r="AO23" s="174"/>
      <c r="AP23" s="174"/>
      <c r="AQ23" s="174"/>
      <c r="AR23" s="174"/>
      <c r="AS23" s="174"/>
      <c r="AT23" s="174"/>
      <c r="AU23" s="174"/>
      <c r="AV23" s="174"/>
      <c r="AW23" s="174"/>
      <c r="AX23" s="175"/>
      <c r="AY23" s="149"/>
      <c r="AZ23" s="149"/>
      <c r="BA23" s="149"/>
      <c r="BB23" s="149"/>
      <c r="BC23" s="149"/>
      <c r="BD23" s="149"/>
      <c r="BE23" s="149"/>
      <c r="BF23" s="92" t="s">
        <v>59</v>
      </c>
      <c r="BG23" s="93"/>
      <c r="BH23" s="93"/>
      <c r="BI23" s="93"/>
      <c r="BJ23" s="93"/>
      <c r="BK23" s="93"/>
      <c r="BL23" s="93"/>
      <c r="BM23" s="93"/>
      <c r="BN23" s="93"/>
      <c r="BO23" s="93"/>
      <c r="BP23" s="93"/>
      <c r="BQ23" s="93"/>
      <c r="BR23" s="93"/>
      <c r="BS23" s="94"/>
      <c r="BT23" s="585"/>
      <c r="BU23" s="586"/>
      <c r="BV23" s="586"/>
      <c r="BW23" s="586"/>
      <c r="BX23" s="586"/>
      <c r="BY23" s="586"/>
      <c r="BZ23" s="586"/>
      <c r="CA23" s="586"/>
      <c r="CB23" s="586"/>
      <c r="CC23" s="586"/>
      <c r="CD23" s="586"/>
      <c r="CE23" s="587"/>
    </row>
    <row r="24" spans="2:85" ht="15.75" customHeight="1" x14ac:dyDescent="0.15">
      <c r="B24" s="127"/>
      <c r="C24" s="128"/>
      <c r="D24" s="128"/>
      <c r="E24" s="128"/>
      <c r="F24" s="128"/>
      <c r="G24" s="129"/>
      <c r="H24" s="163"/>
      <c r="I24" s="164"/>
      <c r="J24" s="164"/>
      <c r="K24" s="164"/>
      <c r="L24" s="164"/>
      <c r="M24" s="164"/>
      <c r="N24" s="164"/>
      <c r="O24" s="164"/>
      <c r="P24" s="164"/>
      <c r="Q24" s="164"/>
      <c r="R24" s="164"/>
      <c r="S24" s="165"/>
      <c r="T24" s="153"/>
      <c r="U24" s="154"/>
      <c r="V24" s="154"/>
      <c r="W24" s="154"/>
      <c r="X24" s="154"/>
      <c r="Y24" s="155"/>
      <c r="Z24" s="153"/>
      <c r="AA24" s="154"/>
      <c r="AB24" s="154"/>
      <c r="AC24" s="154"/>
      <c r="AD24" s="155"/>
      <c r="AE24" s="153"/>
      <c r="AF24" s="154"/>
      <c r="AG24" s="154"/>
      <c r="AH24" s="154"/>
      <c r="AI24" s="154"/>
      <c r="AJ24" s="154"/>
      <c r="AK24" s="154"/>
      <c r="AL24" s="154"/>
      <c r="AM24" s="155"/>
      <c r="AN24" s="149"/>
      <c r="AO24" s="174"/>
      <c r="AP24" s="174"/>
      <c r="AQ24" s="174"/>
      <c r="AR24" s="174"/>
      <c r="AS24" s="174"/>
      <c r="AT24" s="174"/>
      <c r="AU24" s="174"/>
      <c r="AV24" s="174"/>
      <c r="AW24" s="174"/>
      <c r="AX24" s="175"/>
      <c r="AY24" s="149"/>
      <c r="AZ24" s="149"/>
      <c r="BA24" s="149"/>
      <c r="BB24" s="149"/>
      <c r="BC24" s="149"/>
      <c r="BD24" s="149"/>
      <c r="BE24" s="149"/>
      <c r="BF24" s="92"/>
      <c r="BG24" s="93"/>
      <c r="BH24" s="93"/>
      <c r="BI24" s="93"/>
      <c r="BJ24" s="93"/>
      <c r="BK24" s="93"/>
      <c r="BL24" s="93"/>
      <c r="BM24" s="93"/>
      <c r="BN24" s="93"/>
      <c r="BO24" s="93"/>
      <c r="BP24" s="93"/>
      <c r="BQ24" s="93"/>
      <c r="BR24" s="93"/>
      <c r="BS24" s="94"/>
      <c r="BT24" s="585"/>
      <c r="BU24" s="586"/>
      <c r="BV24" s="586"/>
      <c r="BW24" s="586"/>
      <c r="BX24" s="586"/>
      <c r="BY24" s="586"/>
      <c r="BZ24" s="586"/>
      <c r="CA24" s="586"/>
      <c r="CB24" s="586"/>
      <c r="CC24" s="586"/>
      <c r="CD24" s="586"/>
      <c r="CE24" s="587"/>
    </row>
    <row r="25" spans="2:85" ht="10.5" customHeight="1" x14ac:dyDescent="0.15">
      <c r="B25" s="130"/>
      <c r="C25" s="131"/>
      <c r="D25" s="131"/>
      <c r="E25" s="131"/>
      <c r="F25" s="131"/>
      <c r="G25" s="132"/>
      <c r="H25" s="166"/>
      <c r="I25" s="167"/>
      <c r="J25" s="167"/>
      <c r="K25" s="167"/>
      <c r="L25" s="167"/>
      <c r="M25" s="167"/>
      <c r="N25" s="167"/>
      <c r="O25" s="167"/>
      <c r="P25" s="167"/>
      <c r="Q25" s="167"/>
      <c r="R25" s="167"/>
      <c r="S25" s="168"/>
      <c r="T25" s="156"/>
      <c r="U25" s="157"/>
      <c r="V25" s="157"/>
      <c r="W25" s="157"/>
      <c r="X25" s="157"/>
      <c r="Y25" s="158"/>
      <c r="Z25" s="156"/>
      <c r="AA25" s="157"/>
      <c r="AB25" s="157"/>
      <c r="AC25" s="157"/>
      <c r="AD25" s="158"/>
      <c r="AE25" s="156"/>
      <c r="AF25" s="157"/>
      <c r="AG25" s="157"/>
      <c r="AH25" s="157"/>
      <c r="AI25" s="157"/>
      <c r="AJ25" s="157"/>
      <c r="AK25" s="157"/>
      <c r="AL25" s="157"/>
      <c r="AM25" s="158"/>
      <c r="AN25" s="149"/>
      <c r="AO25" s="174"/>
      <c r="AP25" s="174"/>
      <c r="AQ25" s="174"/>
      <c r="AR25" s="174"/>
      <c r="AS25" s="174"/>
      <c r="AT25" s="174"/>
      <c r="AU25" s="174"/>
      <c r="AV25" s="174"/>
      <c r="AW25" s="174"/>
      <c r="AX25" s="176"/>
      <c r="AY25" s="114"/>
      <c r="AZ25" s="114"/>
      <c r="BA25" s="114"/>
      <c r="BB25" s="114"/>
      <c r="BC25" s="114"/>
      <c r="BD25" s="114"/>
      <c r="BE25" s="114"/>
      <c r="BF25" s="95"/>
      <c r="BG25" s="96"/>
      <c r="BH25" s="96"/>
      <c r="BI25" s="96"/>
      <c r="BJ25" s="96"/>
      <c r="BK25" s="96"/>
      <c r="BL25" s="96"/>
      <c r="BM25" s="96"/>
      <c r="BN25" s="96"/>
      <c r="BO25" s="96"/>
      <c r="BP25" s="96"/>
      <c r="BQ25" s="96"/>
      <c r="BR25" s="96"/>
      <c r="BS25" s="97"/>
      <c r="BT25" s="588"/>
      <c r="BU25" s="589"/>
      <c r="BV25" s="589"/>
      <c r="BW25" s="589"/>
      <c r="BX25" s="589"/>
      <c r="BY25" s="589"/>
      <c r="BZ25" s="589"/>
      <c r="CA25" s="589"/>
      <c r="CB25" s="589"/>
      <c r="CC25" s="589"/>
      <c r="CD25" s="589"/>
      <c r="CE25" s="590"/>
    </row>
    <row r="26" spans="2:85" ht="19.5" customHeight="1" x14ac:dyDescent="0.15">
      <c r="B26" s="7" t="s">
        <v>200</v>
      </c>
      <c r="C26" s="26">
        <f>事業主控!$C$26</f>
        <v>6</v>
      </c>
      <c r="D26" s="9" t="s">
        <v>60</v>
      </c>
      <c r="E26" s="134" t="s">
        <v>72</v>
      </c>
      <c r="F26" s="161"/>
      <c r="G26" s="162"/>
      <c r="H26" s="694">
        <f>事業主控!H26</f>
        <v>0</v>
      </c>
      <c r="I26" s="694"/>
      <c r="J26" s="694"/>
      <c r="K26" s="694"/>
      <c r="L26" s="695">
        <f>事業主控!L26</f>
        <v>0</v>
      </c>
      <c r="M26" s="695"/>
      <c r="N26" s="695"/>
      <c r="O26" s="695"/>
      <c r="P26" s="695"/>
      <c r="Q26" s="695"/>
      <c r="R26" s="695"/>
      <c r="S26" s="695"/>
      <c r="T26" s="694">
        <f>事業主控!T26</f>
        <v>0</v>
      </c>
      <c r="U26" s="694"/>
      <c r="V26" s="694"/>
      <c r="W26" s="695">
        <f>事業主控!W26</f>
        <v>0</v>
      </c>
      <c r="X26" s="695"/>
      <c r="Y26" s="695"/>
      <c r="Z26" s="694">
        <f>事業主控!Z26</f>
        <v>0</v>
      </c>
      <c r="AA26" s="694"/>
      <c r="AB26" s="695">
        <f>事業主控!AB26</f>
        <v>0</v>
      </c>
      <c r="AC26" s="695"/>
      <c r="AD26" s="695"/>
      <c r="AE26" s="101">
        <f t="shared" ref="AE26:AE40" si="0">SUM(H26,T26,Z26)</f>
        <v>0</v>
      </c>
      <c r="AF26" s="101"/>
      <c r="AG26" s="101"/>
      <c r="AH26" s="101"/>
      <c r="AI26" s="141">
        <f t="shared" ref="AI26:AI40" si="1">SUM(L26,W26,AB26)</f>
        <v>0</v>
      </c>
      <c r="AJ26" s="141"/>
      <c r="AK26" s="141"/>
      <c r="AL26" s="141"/>
      <c r="AM26" s="142"/>
      <c r="AN26" s="149"/>
      <c r="AO26" s="694">
        <f>事業主控!AO26</f>
        <v>0</v>
      </c>
      <c r="AP26" s="694"/>
      <c r="AQ26" s="691">
        <f>事業主控!AQ26</f>
        <v>0</v>
      </c>
      <c r="AR26" s="692"/>
      <c r="AS26" s="692"/>
      <c r="AT26" s="692"/>
      <c r="AU26" s="692"/>
      <c r="AV26" s="692"/>
      <c r="AW26" s="693"/>
      <c r="AX26" s="694">
        <f>事業主控!AX26</f>
        <v>0</v>
      </c>
      <c r="AY26" s="694"/>
      <c r="AZ26" s="694"/>
      <c r="BA26" s="695">
        <f>事業主控!BA26</f>
        <v>0</v>
      </c>
      <c r="BB26" s="695"/>
      <c r="BC26" s="695"/>
      <c r="BD26" s="695"/>
      <c r="BE26" s="695"/>
      <c r="BF26" s="101">
        <f>SUM(AO26,AX26)</f>
        <v>0</v>
      </c>
      <c r="BG26" s="101"/>
      <c r="BH26" s="101"/>
      <c r="BI26" s="101"/>
      <c r="BJ26" s="101"/>
      <c r="BK26" s="102">
        <f t="shared" ref="BK26:BK39" si="2">SUM(AQ26,BA26)</f>
        <v>0</v>
      </c>
      <c r="BL26" s="102"/>
      <c r="BM26" s="102"/>
      <c r="BN26" s="102"/>
      <c r="BO26" s="102"/>
      <c r="BP26" s="102"/>
      <c r="BQ26" s="102"/>
      <c r="BR26" s="102"/>
      <c r="BS26" s="102"/>
      <c r="BT26" s="687">
        <f>事業主控!BT26</f>
        <v>0</v>
      </c>
      <c r="BU26" s="687"/>
      <c r="BV26" s="687"/>
      <c r="BW26" s="687"/>
      <c r="BX26" s="687"/>
      <c r="BY26" s="688">
        <f>事業主控!BY26</f>
        <v>0</v>
      </c>
      <c r="BZ26" s="689"/>
      <c r="CA26" s="689"/>
      <c r="CB26" s="689"/>
      <c r="CC26" s="689"/>
      <c r="CD26" s="689"/>
      <c r="CE26" s="690"/>
    </row>
    <row r="27" spans="2:85" ht="19.5" customHeight="1" x14ac:dyDescent="0.15">
      <c r="B27" s="133" t="s">
        <v>61</v>
      </c>
      <c r="C27" s="134"/>
      <c r="D27" s="134"/>
      <c r="E27" s="134"/>
      <c r="F27" s="134"/>
      <c r="G27" s="121"/>
      <c r="H27" s="694">
        <f>事業主控!H27</f>
        <v>0</v>
      </c>
      <c r="I27" s="694"/>
      <c r="J27" s="694"/>
      <c r="K27" s="694"/>
      <c r="L27" s="695">
        <f>事業主控!L27</f>
        <v>0</v>
      </c>
      <c r="M27" s="695"/>
      <c r="N27" s="695"/>
      <c r="O27" s="695"/>
      <c r="P27" s="695"/>
      <c r="Q27" s="695"/>
      <c r="R27" s="695"/>
      <c r="S27" s="695"/>
      <c r="T27" s="694">
        <f>事業主控!T27</f>
        <v>0</v>
      </c>
      <c r="U27" s="694"/>
      <c r="V27" s="694"/>
      <c r="W27" s="695">
        <f>事業主控!W27</f>
        <v>0</v>
      </c>
      <c r="X27" s="695"/>
      <c r="Y27" s="695"/>
      <c r="Z27" s="694">
        <f>事業主控!Z27</f>
        <v>0</v>
      </c>
      <c r="AA27" s="694"/>
      <c r="AB27" s="695">
        <f>事業主控!AB27</f>
        <v>0</v>
      </c>
      <c r="AC27" s="695"/>
      <c r="AD27" s="695"/>
      <c r="AE27" s="101">
        <f t="shared" si="0"/>
        <v>0</v>
      </c>
      <c r="AF27" s="101"/>
      <c r="AG27" s="101"/>
      <c r="AH27" s="101"/>
      <c r="AI27" s="141">
        <f t="shared" si="1"/>
        <v>0</v>
      </c>
      <c r="AJ27" s="141"/>
      <c r="AK27" s="141"/>
      <c r="AL27" s="141"/>
      <c r="AM27" s="142"/>
      <c r="AN27" s="149"/>
      <c r="AO27" s="694">
        <f>事業主控!AO27</f>
        <v>0</v>
      </c>
      <c r="AP27" s="694"/>
      <c r="AQ27" s="691">
        <f>事業主控!AQ27</f>
        <v>0</v>
      </c>
      <c r="AR27" s="692"/>
      <c r="AS27" s="692"/>
      <c r="AT27" s="692"/>
      <c r="AU27" s="692"/>
      <c r="AV27" s="692"/>
      <c r="AW27" s="693"/>
      <c r="AX27" s="694">
        <f>事業主控!AX27</f>
        <v>0</v>
      </c>
      <c r="AY27" s="694"/>
      <c r="AZ27" s="694"/>
      <c r="BA27" s="695">
        <f>事業主控!BA27</f>
        <v>0</v>
      </c>
      <c r="BB27" s="695"/>
      <c r="BC27" s="695"/>
      <c r="BD27" s="695"/>
      <c r="BE27" s="695"/>
      <c r="BF27" s="101">
        <f t="shared" ref="BF27:BF40" si="3">SUM(AO27,AX27)</f>
        <v>0</v>
      </c>
      <c r="BG27" s="101"/>
      <c r="BH27" s="101"/>
      <c r="BI27" s="101"/>
      <c r="BJ27" s="101"/>
      <c r="BK27" s="102">
        <f t="shared" si="2"/>
        <v>0</v>
      </c>
      <c r="BL27" s="102"/>
      <c r="BM27" s="102"/>
      <c r="BN27" s="102"/>
      <c r="BO27" s="102"/>
      <c r="BP27" s="102"/>
      <c r="BQ27" s="102"/>
      <c r="BR27" s="102"/>
      <c r="BS27" s="102"/>
      <c r="BT27" s="687">
        <f>事業主控!BT27</f>
        <v>0</v>
      </c>
      <c r="BU27" s="687"/>
      <c r="BV27" s="687"/>
      <c r="BW27" s="687"/>
      <c r="BX27" s="687"/>
      <c r="BY27" s="688">
        <f>事業主控!BY27</f>
        <v>0</v>
      </c>
      <c r="BZ27" s="689"/>
      <c r="CA27" s="689"/>
      <c r="CB27" s="689"/>
      <c r="CC27" s="689"/>
      <c r="CD27" s="689"/>
      <c r="CE27" s="690"/>
    </row>
    <row r="28" spans="2:85" ht="19.5" customHeight="1" x14ac:dyDescent="0.15">
      <c r="B28" s="120" t="s">
        <v>62</v>
      </c>
      <c r="C28" s="121"/>
      <c r="D28" s="121"/>
      <c r="E28" s="122"/>
      <c r="F28" s="122"/>
      <c r="G28" s="122"/>
      <c r="H28" s="694">
        <f>事業主控!H28</f>
        <v>0</v>
      </c>
      <c r="I28" s="694"/>
      <c r="J28" s="694"/>
      <c r="K28" s="694"/>
      <c r="L28" s="695">
        <f>事業主控!L28</f>
        <v>0</v>
      </c>
      <c r="M28" s="695"/>
      <c r="N28" s="695"/>
      <c r="O28" s="695"/>
      <c r="P28" s="695"/>
      <c r="Q28" s="695"/>
      <c r="R28" s="695"/>
      <c r="S28" s="695"/>
      <c r="T28" s="694">
        <f>事業主控!T28</f>
        <v>0</v>
      </c>
      <c r="U28" s="694"/>
      <c r="V28" s="694"/>
      <c r="W28" s="695">
        <f>事業主控!W28</f>
        <v>0</v>
      </c>
      <c r="X28" s="695"/>
      <c r="Y28" s="695"/>
      <c r="Z28" s="694">
        <f>事業主控!Z28</f>
        <v>0</v>
      </c>
      <c r="AA28" s="694"/>
      <c r="AB28" s="695">
        <f>事業主控!AB28</f>
        <v>0</v>
      </c>
      <c r="AC28" s="695"/>
      <c r="AD28" s="695"/>
      <c r="AE28" s="101">
        <f t="shared" si="0"/>
        <v>0</v>
      </c>
      <c r="AF28" s="101"/>
      <c r="AG28" s="101"/>
      <c r="AH28" s="101"/>
      <c r="AI28" s="141">
        <f t="shared" si="1"/>
        <v>0</v>
      </c>
      <c r="AJ28" s="141"/>
      <c r="AK28" s="141"/>
      <c r="AL28" s="141"/>
      <c r="AM28" s="142"/>
      <c r="AN28" s="149"/>
      <c r="AO28" s="694">
        <f>事業主控!AO28</f>
        <v>0</v>
      </c>
      <c r="AP28" s="694"/>
      <c r="AQ28" s="691">
        <f>事業主控!AQ28</f>
        <v>0</v>
      </c>
      <c r="AR28" s="692"/>
      <c r="AS28" s="692"/>
      <c r="AT28" s="692"/>
      <c r="AU28" s="692"/>
      <c r="AV28" s="692"/>
      <c r="AW28" s="693"/>
      <c r="AX28" s="694">
        <f>事業主控!AX28</f>
        <v>0</v>
      </c>
      <c r="AY28" s="694"/>
      <c r="AZ28" s="694"/>
      <c r="BA28" s="695">
        <f>事業主控!BA28</f>
        <v>0</v>
      </c>
      <c r="BB28" s="695"/>
      <c r="BC28" s="695"/>
      <c r="BD28" s="695"/>
      <c r="BE28" s="695"/>
      <c r="BF28" s="101">
        <f t="shared" si="3"/>
        <v>0</v>
      </c>
      <c r="BG28" s="101"/>
      <c r="BH28" s="101"/>
      <c r="BI28" s="101"/>
      <c r="BJ28" s="101"/>
      <c r="BK28" s="102">
        <f t="shared" si="2"/>
        <v>0</v>
      </c>
      <c r="BL28" s="102"/>
      <c r="BM28" s="102"/>
      <c r="BN28" s="102"/>
      <c r="BO28" s="102"/>
      <c r="BP28" s="102"/>
      <c r="BQ28" s="102"/>
      <c r="BR28" s="102"/>
      <c r="BS28" s="102"/>
      <c r="BT28" s="687">
        <f>事業主控!BT28</f>
        <v>0</v>
      </c>
      <c r="BU28" s="687"/>
      <c r="BV28" s="687"/>
      <c r="BW28" s="687"/>
      <c r="BX28" s="687"/>
      <c r="BY28" s="688">
        <f>事業主控!BY28</f>
        <v>0</v>
      </c>
      <c r="BZ28" s="689"/>
      <c r="CA28" s="689"/>
      <c r="CB28" s="689"/>
      <c r="CC28" s="689"/>
      <c r="CD28" s="689"/>
      <c r="CE28" s="690"/>
    </row>
    <row r="29" spans="2:85" ht="19.5" customHeight="1" x14ac:dyDescent="0.15">
      <c r="B29" s="120" t="s">
        <v>63</v>
      </c>
      <c r="C29" s="121"/>
      <c r="D29" s="121"/>
      <c r="E29" s="122"/>
      <c r="F29" s="122"/>
      <c r="G29" s="122"/>
      <c r="H29" s="694">
        <f>事業主控!H29</f>
        <v>0</v>
      </c>
      <c r="I29" s="694"/>
      <c r="J29" s="694"/>
      <c r="K29" s="694"/>
      <c r="L29" s="695">
        <f>事業主控!L29</f>
        <v>0</v>
      </c>
      <c r="M29" s="695"/>
      <c r="N29" s="695"/>
      <c r="O29" s="695"/>
      <c r="P29" s="695"/>
      <c r="Q29" s="695"/>
      <c r="R29" s="695"/>
      <c r="S29" s="695"/>
      <c r="T29" s="694">
        <f>事業主控!T29</f>
        <v>0</v>
      </c>
      <c r="U29" s="694"/>
      <c r="V29" s="694"/>
      <c r="W29" s="695">
        <f>事業主控!W29</f>
        <v>0</v>
      </c>
      <c r="X29" s="695"/>
      <c r="Y29" s="695"/>
      <c r="Z29" s="694">
        <f>事業主控!Z29</f>
        <v>0</v>
      </c>
      <c r="AA29" s="694"/>
      <c r="AB29" s="695">
        <f>事業主控!AB29</f>
        <v>0</v>
      </c>
      <c r="AC29" s="695"/>
      <c r="AD29" s="695"/>
      <c r="AE29" s="101">
        <f t="shared" si="0"/>
        <v>0</v>
      </c>
      <c r="AF29" s="101"/>
      <c r="AG29" s="101"/>
      <c r="AH29" s="101"/>
      <c r="AI29" s="141">
        <f t="shared" si="1"/>
        <v>0</v>
      </c>
      <c r="AJ29" s="141"/>
      <c r="AK29" s="141"/>
      <c r="AL29" s="141"/>
      <c r="AM29" s="142"/>
      <c r="AN29" s="149"/>
      <c r="AO29" s="694">
        <f>事業主控!AO29</f>
        <v>0</v>
      </c>
      <c r="AP29" s="694"/>
      <c r="AQ29" s="691">
        <f>事業主控!AQ29</f>
        <v>0</v>
      </c>
      <c r="AR29" s="692"/>
      <c r="AS29" s="692"/>
      <c r="AT29" s="692"/>
      <c r="AU29" s="692"/>
      <c r="AV29" s="692"/>
      <c r="AW29" s="693"/>
      <c r="AX29" s="694">
        <f>事業主控!AX29</f>
        <v>0</v>
      </c>
      <c r="AY29" s="694"/>
      <c r="AZ29" s="694"/>
      <c r="BA29" s="695">
        <f>事業主控!BA29</f>
        <v>0</v>
      </c>
      <c r="BB29" s="695"/>
      <c r="BC29" s="695"/>
      <c r="BD29" s="695"/>
      <c r="BE29" s="695"/>
      <c r="BF29" s="101">
        <f t="shared" si="3"/>
        <v>0</v>
      </c>
      <c r="BG29" s="101"/>
      <c r="BH29" s="101"/>
      <c r="BI29" s="101"/>
      <c r="BJ29" s="101"/>
      <c r="BK29" s="102">
        <f t="shared" si="2"/>
        <v>0</v>
      </c>
      <c r="BL29" s="102"/>
      <c r="BM29" s="102"/>
      <c r="BN29" s="102"/>
      <c r="BO29" s="102"/>
      <c r="BP29" s="102"/>
      <c r="BQ29" s="102"/>
      <c r="BR29" s="102"/>
      <c r="BS29" s="102"/>
      <c r="BT29" s="687">
        <f>事業主控!BT29</f>
        <v>0</v>
      </c>
      <c r="BU29" s="687"/>
      <c r="BV29" s="687"/>
      <c r="BW29" s="687"/>
      <c r="BX29" s="687"/>
      <c r="BY29" s="688">
        <f>事業主控!BY29</f>
        <v>0</v>
      </c>
      <c r="BZ29" s="689"/>
      <c r="CA29" s="689"/>
      <c r="CB29" s="689"/>
      <c r="CC29" s="689"/>
      <c r="CD29" s="689"/>
      <c r="CE29" s="690"/>
    </row>
    <row r="30" spans="2:85" ht="19.5" customHeight="1" x14ac:dyDescent="0.15">
      <c r="B30" s="120" t="s">
        <v>64</v>
      </c>
      <c r="C30" s="121"/>
      <c r="D30" s="121"/>
      <c r="E30" s="122"/>
      <c r="F30" s="122"/>
      <c r="G30" s="122"/>
      <c r="H30" s="694">
        <f>事業主控!H30</f>
        <v>0</v>
      </c>
      <c r="I30" s="694"/>
      <c r="J30" s="694"/>
      <c r="K30" s="694"/>
      <c r="L30" s="695">
        <f>事業主控!L30</f>
        <v>0</v>
      </c>
      <c r="M30" s="695"/>
      <c r="N30" s="695"/>
      <c r="O30" s="695"/>
      <c r="P30" s="695"/>
      <c r="Q30" s="695"/>
      <c r="R30" s="695"/>
      <c r="S30" s="695"/>
      <c r="T30" s="694">
        <f>事業主控!T30</f>
        <v>0</v>
      </c>
      <c r="U30" s="694"/>
      <c r="V30" s="694"/>
      <c r="W30" s="695">
        <f>事業主控!W30</f>
        <v>0</v>
      </c>
      <c r="X30" s="695"/>
      <c r="Y30" s="695"/>
      <c r="Z30" s="694">
        <f>事業主控!Z30</f>
        <v>0</v>
      </c>
      <c r="AA30" s="694"/>
      <c r="AB30" s="695">
        <f>事業主控!AB30</f>
        <v>0</v>
      </c>
      <c r="AC30" s="695"/>
      <c r="AD30" s="695"/>
      <c r="AE30" s="101">
        <f t="shared" si="0"/>
        <v>0</v>
      </c>
      <c r="AF30" s="101"/>
      <c r="AG30" s="101"/>
      <c r="AH30" s="101"/>
      <c r="AI30" s="141">
        <f t="shared" si="1"/>
        <v>0</v>
      </c>
      <c r="AJ30" s="141"/>
      <c r="AK30" s="141"/>
      <c r="AL30" s="141"/>
      <c r="AM30" s="142"/>
      <c r="AN30" s="149"/>
      <c r="AO30" s="694">
        <f>事業主控!AO30</f>
        <v>0</v>
      </c>
      <c r="AP30" s="694"/>
      <c r="AQ30" s="691">
        <f>事業主控!AQ30</f>
        <v>0</v>
      </c>
      <c r="AR30" s="692"/>
      <c r="AS30" s="692"/>
      <c r="AT30" s="692"/>
      <c r="AU30" s="692"/>
      <c r="AV30" s="692"/>
      <c r="AW30" s="693"/>
      <c r="AX30" s="694">
        <f>事業主控!AX30</f>
        <v>0</v>
      </c>
      <c r="AY30" s="694"/>
      <c r="AZ30" s="694"/>
      <c r="BA30" s="695">
        <f>事業主控!BA30</f>
        <v>0</v>
      </c>
      <c r="BB30" s="695"/>
      <c r="BC30" s="695"/>
      <c r="BD30" s="695"/>
      <c r="BE30" s="695"/>
      <c r="BF30" s="101">
        <f t="shared" si="3"/>
        <v>0</v>
      </c>
      <c r="BG30" s="101"/>
      <c r="BH30" s="101"/>
      <c r="BI30" s="101"/>
      <c r="BJ30" s="101"/>
      <c r="BK30" s="102">
        <f t="shared" si="2"/>
        <v>0</v>
      </c>
      <c r="BL30" s="102"/>
      <c r="BM30" s="102"/>
      <c r="BN30" s="102"/>
      <c r="BO30" s="102"/>
      <c r="BP30" s="102"/>
      <c r="BQ30" s="102"/>
      <c r="BR30" s="102"/>
      <c r="BS30" s="102"/>
      <c r="BT30" s="687">
        <f>事業主控!BT30</f>
        <v>0</v>
      </c>
      <c r="BU30" s="687"/>
      <c r="BV30" s="687"/>
      <c r="BW30" s="687"/>
      <c r="BX30" s="687"/>
      <c r="BY30" s="688">
        <f>事業主控!BY30</f>
        <v>0</v>
      </c>
      <c r="BZ30" s="689"/>
      <c r="CA30" s="689"/>
      <c r="CB30" s="689"/>
      <c r="CC30" s="689"/>
      <c r="CD30" s="689"/>
      <c r="CE30" s="690"/>
    </row>
    <row r="31" spans="2:85" ht="19.5" customHeight="1" x14ac:dyDescent="0.15">
      <c r="B31" s="120" t="s">
        <v>65</v>
      </c>
      <c r="C31" s="121"/>
      <c r="D31" s="121"/>
      <c r="E31" s="122"/>
      <c r="F31" s="122"/>
      <c r="G31" s="122"/>
      <c r="H31" s="694">
        <f>事業主控!H31</f>
        <v>0</v>
      </c>
      <c r="I31" s="694"/>
      <c r="J31" s="694"/>
      <c r="K31" s="694"/>
      <c r="L31" s="695">
        <f>事業主控!L31</f>
        <v>0</v>
      </c>
      <c r="M31" s="695"/>
      <c r="N31" s="695"/>
      <c r="O31" s="695"/>
      <c r="P31" s="695"/>
      <c r="Q31" s="695"/>
      <c r="R31" s="695"/>
      <c r="S31" s="695"/>
      <c r="T31" s="694">
        <f>事業主控!T31</f>
        <v>0</v>
      </c>
      <c r="U31" s="694"/>
      <c r="V31" s="694"/>
      <c r="W31" s="695">
        <f>事業主控!W31</f>
        <v>0</v>
      </c>
      <c r="X31" s="695"/>
      <c r="Y31" s="695"/>
      <c r="Z31" s="694">
        <f>事業主控!Z31</f>
        <v>0</v>
      </c>
      <c r="AA31" s="694"/>
      <c r="AB31" s="695">
        <f>事業主控!AB31</f>
        <v>0</v>
      </c>
      <c r="AC31" s="695"/>
      <c r="AD31" s="695"/>
      <c r="AE31" s="101">
        <f t="shared" si="0"/>
        <v>0</v>
      </c>
      <c r="AF31" s="101"/>
      <c r="AG31" s="101"/>
      <c r="AH31" s="101"/>
      <c r="AI31" s="141">
        <f t="shared" si="1"/>
        <v>0</v>
      </c>
      <c r="AJ31" s="141"/>
      <c r="AK31" s="141"/>
      <c r="AL31" s="141"/>
      <c r="AM31" s="142"/>
      <c r="AN31" s="149"/>
      <c r="AO31" s="694">
        <f>事業主控!AO31</f>
        <v>0</v>
      </c>
      <c r="AP31" s="694"/>
      <c r="AQ31" s="691">
        <f>事業主控!AQ31</f>
        <v>0</v>
      </c>
      <c r="AR31" s="692"/>
      <c r="AS31" s="692"/>
      <c r="AT31" s="692"/>
      <c r="AU31" s="692"/>
      <c r="AV31" s="692"/>
      <c r="AW31" s="693"/>
      <c r="AX31" s="694">
        <f>事業主控!AX31</f>
        <v>0</v>
      </c>
      <c r="AY31" s="694"/>
      <c r="AZ31" s="694"/>
      <c r="BA31" s="695">
        <f>事業主控!BA31</f>
        <v>0</v>
      </c>
      <c r="BB31" s="695"/>
      <c r="BC31" s="695"/>
      <c r="BD31" s="695"/>
      <c r="BE31" s="695"/>
      <c r="BF31" s="101">
        <f t="shared" si="3"/>
        <v>0</v>
      </c>
      <c r="BG31" s="101"/>
      <c r="BH31" s="101"/>
      <c r="BI31" s="101"/>
      <c r="BJ31" s="101"/>
      <c r="BK31" s="102">
        <f t="shared" si="2"/>
        <v>0</v>
      </c>
      <c r="BL31" s="102"/>
      <c r="BM31" s="102"/>
      <c r="BN31" s="102"/>
      <c r="BO31" s="102"/>
      <c r="BP31" s="102"/>
      <c r="BQ31" s="102"/>
      <c r="BR31" s="102"/>
      <c r="BS31" s="102"/>
      <c r="BT31" s="687">
        <f>事業主控!BT31</f>
        <v>0</v>
      </c>
      <c r="BU31" s="687"/>
      <c r="BV31" s="687"/>
      <c r="BW31" s="687"/>
      <c r="BX31" s="687"/>
      <c r="BY31" s="688">
        <f>事業主控!BY31</f>
        <v>0</v>
      </c>
      <c r="BZ31" s="689"/>
      <c r="CA31" s="689"/>
      <c r="CB31" s="689"/>
      <c r="CC31" s="689"/>
      <c r="CD31" s="689"/>
      <c r="CE31" s="690"/>
    </row>
    <row r="32" spans="2:85" ht="19.5" customHeight="1" x14ac:dyDescent="0.15">
      <c r="B32" s="120" t="s">
        <v>66</v>
      </c>
      <c r="C32" s="121"/>
      <c r="D32" s="121"/>
      <c r="E32" s="122"/>
      <c r="F32" s="122"/>
      <c r="G32" s="122"/>
      <c r="H32" s="694">
        <f>事業主控!H32</f>
        <v>0</v>
      </c>
      <c r="I32" s="694"/>
      <c r="J32" s="694"/>
      <c r="K32" s="694"/>
      <c r="L32" s="695">
        <f>事業主控!L32</f>
        <v>0</v>
      </c>
      <c r="M32" s="695"/>
      <c r="N32" s="695"/>
      <c r="O32" s="695"/>
      <c r="P32" s="695"/>
      <c r="Q32" s="695"/>
      <c r="R32" s="695"/>
      <c r="S32" s="695"/>
      <c r="T32" s="694">
        <f>事業主控!T32</f>
        <v>0</v>
      </c>
      <c r="U32" s="694"/>
      <c r="V32" s="694"/>
      <c r="W32" s="695">
        <f>事業主控!W32</f>
        <v>0</v>
      </c>
      <c r="X32" s="695"/>
      <c r="Y32" s="695"/>
      <c r="Z32" s="694">
        <f>事業主控!Z32</f>
        <v>0</v>
      </c>
      <c r="AA32" s="694"/>
      <c r="AB32" s="695">
        <f>事業主控!AB32</f>
        <v>0</v>
      </c>
      <c r="AC32" s="695"/>
      <c r="AD32" s="695"/>
      <c r="AE32" s="101">
        <f t="shared" si="0"/>
        <v>0</v>
      </c>
      <c r="AF32" s="101"/>
      <c r="AG32" s="101"/>
      <c r="AH32" s="101"/>
      <c r="AI32" s="141">
        <f t="shared" si="1"/>
        <v>0</v>
      </c>
      <c r="AJ32" s="141"/>
      <c r="AK32" s="141"/>
      <c r="AL32" s="141"/>
      <c r="AM32" s="142"/>
      <c r="AN32" s="149"/>
      <c r="AO32" s="694">
        <f>事業主控!AO32</f>
        <v>0</v>
      </c>
      <c r="AP32" s="694"/>
      <c r="AQ32" s="691">
        <f>事業主控!AQ32</f>
        <v>0</v>
      </c>
      <c r="AR32" s="692"/>
      <c r="AS32" s="692"/>
      <c r="AT32" s="692"/>
      <c r="AU32" s="692"/>
      <c r="AV32" s="692"/>
      <c r="AW32" s="693"/>
      <c r="AX32" s="694">
        <f>事業主控!AX32</f>
        <v>0</v>
      </c>
      <c r="AY32" s="694"/>
      <c r="AZ32" s="694"/>
      <c r="BA32" s="695">
        <f>事業主控!BA32</f>
        <v>0</v>
      </c>
      <c r="BB32" s="695"/>
      <c r="BC32" s="695"/>
      <c r="BD32" s="695"/>
      <c r="BE32" s="695"/>
      <c r="BF32" s="101">
        <f t="shared" si="3"/>
        <v>0</v>
      </c>
      <c r="BG32" s="101"/>
      <c r="BH32" s="101"/>
      <c r="BI32" s="101"/>
      <c r="BJ32" s="101"/>
      <c r="BK32" s="102">
        <f t="shared" si="2"/>
        <v>0</v>
      </c>
      <c r="BL32" s="102"/>
      <c r="BM32" s="102"/>
      <c r="BN32" s="102"/>
      <c r="BO32" s="102"/>
      <c r="BP32" s="102"/>
      <c r="BQ32" s="102"/>
      <c r="BR32" s="102"/>
      <c r="BS32" s="102"/>
      <c r="BT32" s="687">
        <f>事業主控!BT32</f>
        <v>0</v>
      </c>
      <c r="BU32" s="687"/>
      <c r="BV32" s="687"/>
      <c r="BW32" s="687"/>
      <c r="BX32" s="687"/>
      <c r="BY32" s="688">
        <f>事業主控!BY32</f>
        <v>0</v>
      </c>
      <c r="BZ32" s="689"/>
      <c r="CA32" s="689"/>
      <c r="CB32" s="689"/>
      <c r="CC32" s="689"/>
      <c r="CD32" s="689"/>
      <c r="CE32" s="690"/>
    </row>
    <row r="33" spans="2:85" ht="19.5" customHeight="1" x14ac:dyDescent="0.15">
      <c r="B33" s="120" t="s">
        <v>68</v>
      </c>
      <c r="C33" s="121"/>
      <c r="D33" s="121"/>
      <c r="E33" s="122"/>
      <c r="F33" s="122"/>
      <c r="G33" s="122"/>
      <c r="H33" s="694">
        <f>事業主控!H33</f>
        <v>0</v>
      </c>
      <c r="I33" s="694"/>
      <c r="J33" s="694"/>
      <c r="K33" s="694"/>
      <c r="L33" s="695">
        <f>事業主控!L33</f>
        <v>0</v>
      </c>
      <c r="M33" s="695"/>
      <c r="N33" s="695"/>
      <c r="O33" s="695"/>
      <c r="P33" s="695"/>
      <c r="Q33" s="695"/>
      <c r="R33" s="695"/>
      <c r="S33" s="695"/>
      <c r="T33" s="694">
        <f>事業主控!T33</f>
        <v>0</v>
      </c>
      <c r="U33" s="694"/>
      <c r="V33" s="694"/>
      <c r="W33" s="695">
        <f>事業主控!W33</f>
        <v>0</v>
      </c>
      <c r="X33" s="695"/>
      <c r="Y33" s="695"/>
      <c r="Z33" s="694">
        <f>事業主控!Z33</f>
        <v>0</v>
      </c>
      <c r="AA33" s="694"/>
      <c r="AB33" s="695">
        <f>事業主控!AB33</f>
        <v>0</v>
      </c>
      <c r="AC33" s="695"/>
      <c r="AD33" s="695"/>
      <c r="AE33" s="101">
        <f t="shared" si="0"/>
        <v>0</v>
      </c>
      <c r="AF33" s="101"/>
      <c r="AG33" s="101"/>
      <c r="AH33" s="101"/>
      <c r="AI33" s="141">
        <f t="shared" si="1"/>
        <v>0</v>
      </c>
      <c r="AJ33" s="141"/>
      <c r="AK33" s="141"/>
      <c r="AL33" s="141"/>
      <c r="AM33" s="142"/>
      <c r="AN33" s="149"/>
      <c r="AO33" s="694">
        <f>事業主控!AO33</f>
        <v>0</v>
      </c>
      <c r="AP33" s="694"/>
      <c r="AQ33" s="691">
        <f>事業主控!AQ33</f>
        <v>0</v>
      </c>
      <c r="AR33" s="692"/>
      <c r="AS33" s="692"/>
      <c r="AT33" s="692"/>
      <c r="AU33" s="692"/>
      <c r="AV33" s="692"/>
      <c r="AW33" s="693"/>
      <c r="AX33" s="694">
        <f>事業主控!AX33</f>
        <v>0</v>
      </c>
      <c r="AY33" s="694"/>
      <c r="AZ33" s="694"/>
      <c r="BA33" s="695">
        <f>事業主控!BA33</f>
        <v>0</v>
      </c>
      <c r="BB33" s="695"/>
      <c r="BC33" s="695"/>
      <c r="BD33" s="695"/>
      <c r="BE33" s="695"/>
      <c r="BF33" s="101">
        <f t="shared" si="3"/>
        <v>0</v>
      </c>
      <c r="BG33" s="101"/>
      <c r="BH33" s="101"/>
      <c r="BI33" s="101"/>
      <c r="BJ33" s="101"/>
      <c r="BK33" s="102">
        <f t="shared" si="2"/>
        <v>0</v>
      </c>
      <c r="BL33" s="102"/>
      <c r="BM33" s="102"/>
      <c r="BN33" s="102"/>
      <c r="BO33" s="102"/>
      <c r="BP33" s="102"/>
      <c r="BQ33" s="102"/>
      <c r="BR33" s="102"/>
      <c r="BS33" s="102"/>
      <c r="BT33" s="687">
        <f>事業主控!BT33</f>
        <v>0</v>
      </c>
      <c r="BU33" s="687"/>
      <c r="BV33" s="687"/>
      <c r="BW33" s="687"/>
      <c r="BX33" s="687"/>
      <c r="BY33" s="688">
        <f>事業主控!BY33</f>
        <v>0</v>
      </c>
      <c r="BZ33" s="689"/>
      <c r="CA33" s="689"/>
      <c r="CB33" s="689"/>
      <c r="CC33" s="689"/>
      <c r="CD33" s="689"/>
      <c r="CE33" s="690"/>
    </row>
    <row r="34" spans="2:85" ht="19.5" customHeight="1" x14ac:dyDescent="0.15">
      <c r="B34" s="120" t="s">
        <v>67</v>
      </c>
      <c r="C34" s="121"/>
      <c r="D34" s="121"/>
      <c r="E34" s="122"/>
      <c r="F34" s="122"/>
      <c r="G34" s="122"/>
      <c r="H34" s="694">
        <f>事業主控!H34</f>
        <v>0</v>
      </c>
      <c r="I34" s="694"/>
      <c r="J34" s="694"/>
      <c r="K34" s="694"/>
      <c r="L34" s="695">
        <f>事業主控!L34</f>
        <v>0</v>
      </c>
      <c r="M34" s="695"/>
      <c r="N34" s="695"/>
      <c r="O34" s="695"/>
      <c r="P34" s="695"/>
      <c r="Q34" s="695"/>
      <c r="R34" s="695"/>
      <c r="S34" s="695"/>
      <c r="T34" s="694">
        <f>事業主控!T34</f>
        <v>0</v>
      </c>
      <c r="U34" s="694"/>
      <c r="V34" s="694"/>
      <c r="W34" s="695">
        <f>事業主控!W34</f>
        <v>0</v>
      </c>
      <c r="X34" s="695"/>
      <c r="Y34" s="695"/>
      <c r="Z34" s="694">
        <f>事業主控!Z34</f>
        <v>0</v>
      </c>
      <c r="AA34" s="694"/>
      <c r="AB34" s="695">
        <f>事業主控!AB34</f>
        <v>0</v>
      </c>
      <c r="AC34" s="695"/>
      <c r="AD34" s="695"/>
      <c r="AE34" s="101">
        <f t="shared" si="0"/>
        <v>0</v>
      </c>
      <c r="AF34" s="101"/>
      <c r="AG34" s="101"/>
      <c r="AH34" s="101"/>
      <c r="AI34" s="141">
        <f t="shared" si="1"/>
        <v>0</v>
      </c>
      <c r="AJ34" s="141"/>
      <c r="AK34" s="141"/>
      <c r="AL34" s="141"/>
      <c r="AM34" s="142"/>
      <c r="AN34" s="149"/>
      <c r="AO34" s="694">
        <f>事業主控!AO34</f>
        <v>0</v>
      </c>
      <c r="AP34" s="694"/>
      <c r="AQ34" s="691">
        <f>事業主控!AQ34</f>
        <v>0</v>
      </c>
      <c r="AR34" s="692"/>
      <c r="AS34" s="692"/>
      <c r="AT34" s="692"/>
      <c r="AU34" s="692"/>
      <c r="AV34" s="692"/>
      <c r="AW34" s="693"/>
      <c r="AX34" s="694">
        <f>事業主控!AX34</f>
        <v>0</v>
      </c>
      <c r="AY34" s="694"/>
      <c r="AZ34" s="694"/>
      <c r="BA34" s="695">
        <f>事業主控!BA34</f>
        <v>0</v>
      </c>
      <c r="BB34" s="695"/>
      <c r="BC34" s="695"/>
      <c r="BD34" s="695"/>
      <c r="BE34" s="695"/>
      <c r="BF34" s="101">
        <f t="shared" si="3"/>
        <v>0</v>
      </c>
      <c r="BG34" s="101"/>
      <c r="BH34" s="101"/>
      <c r="BI34" s="101"/>
      <c r="BJ34" s="101"/>
      <c r="BK34" s="102">
        <f t="shared" si="2"/>
        <v>0</v>
      </c>
      <c r="BL34" s="102"/>
      <c r="BM34" s="102"/>
      <c r="BN34" s="102"/>
      <c r="BO34" s="102"/>
      <c r="BP34" s="102"/>
      <c r="BQ34" s="102"/>
      <c r="BR34" s="102"/>
      <c r="BS34" s="102"/>
      <c r="BT34" s="687">
        <f>事業主控!BT34</f>
        <v>0</v>
      </c>
      <c r="BU34" s="687"/>
      <c r="BV34" s="687"/>
      <c r="BW34" s="687"/>
      <c r="BX34" s="687"/>
      <c r="BY34" s="688">
        <f>事業主控!BY34</f>
        <v>0</v>
      </c>
      <c r="BZ34" s="689"/>
      <c r="CA34" s="689"/>
      <c r="CB34" s="689"/>
      <c r="CC34" s="689"/>
      <c r="CD34" s="689"/>
      <c r="CE34" s="690"/>
    </row>
    <row r="35" spans="2:85" ht="19.5" customHeight="1" x14ac:dyDescent="0.15">
      <c r="B35" s="7" t="s">
        <v>175</v>
      </c>
      <c r="C35" s="9">
        <f>C26+1</f>
        <v>7</v>
      </c>
      <c r="D35" s="9" t="s">
        <v>60</v>
      </c>
      <c r="E35" s="320" t="s">
        <v>71</v>
      </c>
      <c r="F35" s="321"/>
      <c r="G35" s="322"/>
      <c r="H35" s="694">
        <f>事業主控!H35</f>
        <v>0</v>
      </c>
      <c r="I35" s="694"/>
      <c r="J35" s="694"/>
      <c r="K35" s="694"/>
      <c r="L35" s="695">
        <f>事業主控!L35</f>
        <v>0</v>
      </c>
      <c r="M35" s="695"/>
      <c r="N35" s="695"/>
      <c r="O35" s="695"/>
      <c r="P35" s="695"/>
      <c r="Q35" s="695"/>
      <c r="R35" s="695"/>
      <c r="S35" s="695"/>
      <c r="T35" s="694">
        <f>事業主控!T35</f>
        <v>0</v>
      </c>
      <c r="U35" s="694"/>
      <c r="V35" s="694"/>
      <c r="W35" s="695">
        <f>事業主控!W35</f>
        <v>0</v>
      </c>
      <c r="X35" s="695"/>
      <c r="Y35" s="695"/>
      <c r="Z35" s="694">
        <f>事業主控!Z35</f>
        <v>0</v>
      </c>
      <c r="AA35" s="694"/>
      <c r="AB35" s="695">
        <f>事業主控!AB35</f>
        <v>0</v>
      </c>
      <c r="AC35" s="695"/>
      <c r="AD35" s="695"/>
      <c r="AE35" s="101">
        <f t="shared" si="0"/>
        <v>0</v>
      </c>
      <c r="AF35" s="101"/>
      <c r="AG35" s="101"/>
      <c r="AH35" s="101"/>
      <c r="AI35" s="141">
        <f t="shared" si="1"/>
        <v>0</v>
      </c>
      <c r="AJ35" s="141"/>
      <c r="AK35" s="141"/>
      <c r="AL35" s="141"/>
      <c r="AM35" s="142"/>
      <c r="AN35" s="149"/>
      <c r="AO35" s="694">
        <f>事業主控!AO35</f>
        <v>0</v>
      </c>
      <c r="AP35" s="694"/>
      <c r="AQ35" s="691">
        <f>事業主控!AQ35</f>
        <v>0</v>
      </c>
      <c r="AR35" s="692"/>
      <c r="AS35" s="692"/>
      <c r="AT35" s="692"/>
      <c r="AU35" s="692"/>
      <c r="AV35" s="692"/>
      <c r="AW35" s="693"/>
      <c r="AX35" s="694">
        <f>事業主控!AX35</f>
        <v>0</v>
      </c>
      <c r="AY35" s="694"/>
      <c r="AZ35" s="694"/>
      <c r="BA35" s="695">
        <f>事業主控!BA35</f>
        <v>0</v>
      </c>
      <c r="BB35" s="695"/>
      <c r="BC35" s="695"/>
      <c r="BD35" s="695"/>
      <c r="BE35" s="695"/>
      <c r="BF35" s="101">
        <f t="shared" si="3"/>
        <v>0</v>
      </c>
      <c r="BG35" s="101"/>
      <c r="BH35" s="101"/>
      <c r="BI35" s="101"/>
      <c r="BJ35" s="101"/>
      <c r="BK35" s="102">
        <f t="shared" si="2"/>
        <v>0</v>
      </c>
      <c r="BL35" s="102"/>
      <c r="BM35" s="102"/>
      <c r="BN35" s="102"/>
      <c r="BO35" s="102"/>
      <c r="BP35" s="102"/>
      <c r="BQ35" s="102"/>
      <c r="BR35" s="102"/>
      <c r="BS35" s="102"/>
      <c r="BT35" s="687">
        <f>事業主控!BT35</f>
        <v>0</v>
      </c>
      <c r="BU35" s="687"/>
      <c r="BV35" s="687"/>
      <c r="BW35" s="687"/>
      <c r="BX35" s="687"/>
      <c r="BY35" s="688">
        <f>事業主控!BY35</f>
        <v>0</v>
      </c>
      <c r="BZ35" s="689"/>
      <c r="CA35" s="689"/>
      <c r="CB35" s="689"/>
      <c r="CC35" s="689"/>
      <c r="CD35" s="689"/>
      <c r="CE35" s="690"/>
    </row>
    <row r="36" spans="2:85" ht="19.5" customHeight="1" x14ac:dyDescent="0.15">
      <c r="B36" s="120" t="s">
        <v>69</v>
      </c>
      <c r="C36" s="121"/>
      <c r="D36" s="121"/>
      <c r="E36" s="122"/>
      <c r="F36" s="122"/>
      <c r="G36" s="122"/>
      <c r="H36" s="694">
        <f>事業主控!H36</f>
        <v>0</v>
      </c>
      <c r="I36" s="694"/>
      <c r="J36" s="694"/>
      <c r="K36" s="694"/>
      <c r="L36" s="695">
        <f>事業主控!L36</f>
        <v>0</v>
      </c>
      <c r="M36" s="695"/>
      <c r="N36" s="695"/>
      <c r="O36" s="695"/>
      <c r="P36" s="695"/>
      <c r="Q36" s="695"/>
      <c r="R36" s="695"/>
      <c r="S36" s="695"/>
      <c r="T36" s="694">
        <f>事業主控!T36</f>
        <v>0</v>
      </c>
      <c r="U36" s="694"/>
      <c r="V36" s="694"/>
      <c r="W36" s="695">
        <f>事業主控!W36</f>
        <v>0</v>
      </c>
      <c r="X36" s="695"/>
      <c r="Y36" s="695"/>
      <c r="Z36" s="694">
        <f>事業主控!Z36</f>
        <v>0</v>
      </c>
      <c r="AA36" s="694"/>
      <c r="AB36" s="695">
        <f>事業主控!AB36</f>
        <v>0</v>
      </c>
      <c r="AC36" s="695"/>
      <c r="AD36" s="695"/>
      <c r="AE36" s="101">
        <f t="shared" si="0"/>
        <v>0</v>
      </c>
      <c r="AF36" s="101"/>
      <c r="AG36" s="101"/>
      <c r="AH36" s="101"/>
      <c r="AI36" s="141">
        <f t="shared" si="1"/>
        <v>0</v>
      </c>
      <c r="AJ36" s="141"/>
      <c r="AK36" s="141"/>
      <c r="AL36" s="141"/>
      <c r="AM36" s="142"/>
      <c r="AN36" s="149"/>
      <c r="AO36" s="694">
        <f>事業主控!AO36</f>
        <v>0</v>
      </c>
      <c r="AP36" s="694"/>
      <c r="AQ36" s="691">
        <f>事業主控!AQ36</f>
        <v>0</v>
      </c>
      <c r="AR36" s="692"/>
      <c r="AS36" s="692"/>
      <c r="AT36" s="692"/>
      <c r="AU36" s="692"/>
      <c r="AV36" s="692"/>
      <c r="AW36" s="693"/>
      <c r="AX36" s="694">
        <f>事業主控!AX36</f>
        <v>0</v>
      </c>
      <c r="AY36" s="694"/>
      <c r="AZ36" s="694"/>
      <c r="BA36" s="695">
        <f>事業主控!BA36</f>
        <v>0</v>
      </c>
      <c r="BB36" s="695"/>
      <c r="BC36" s="695"/>
      <c r="BD36" s="695"/>
      <c r="BE36" s="695"/>
      <c r="BF36" s="101">
        <f t="shared" si="3"/>
        <v>0</v>
      </c>
      <c r="BG36" s="101"/>
      <c r="BH36" s="101"/>
      <c r="BI36" s="101"/>
      <c r="BJ36" s="101"/>
      <c r="BK36" s="102">
        <f t="shared" si="2"/>
        <v>0</v>
      </c>
      <c r="BL36" s="102"/>
      <c r="BM36" s="102"/>
      <c r="BN36" s="102"/>
      <c r="BO36" s="102"/>
      <c r="BP36" s="102"/>
      <c r="BQ36" s="102"/>
      <c r="BR36" s="102"/>
      <c r="BS36" s="102"/>
      <c r="BT36" s="687">
        <f>事業主控!BT36</f>
        <v>0</v>
      </c>
      <c r="BU36" s="687"/>
      <c r="BV36" s="687"/>
      <c r="BW36" s="687"/>
      <c r="BX36" s="687"/>
      <c r="BY36" s="688">
        <f>事業主控!BY36</f>
        <v>0</v>
      </c>
      <c r="BZ36" s="689"/>
      <c r="CA36" s="689"/>
      <c r="CB36" s="689"/>
      <c r="CC36" s="689"/>
      <c r="CD36" s="689"/>
      <c r="CE36" s="690"/>
    </row>
    <row r="37" spans="2:85" ht="19.5" customHeight="1" x14ac:dyDescent="0.15">
      <c r="B37" s="120" t="s">
        <v>70</v>
      </c>
      <c r="C37" s="121"/>
      <c r="D37" s="121"/>
      <c r="E37" s="122"/>
      <c r="F37" s="122"/>
      <c r="G37" s="122"/>
      <c r="H37" s="694">
        <f>事業主控!H37</f>
        <v>0</v>
      </c>
      <c r="I37" s="694"/>
      <c r="J37" s="694"/>
      <c r="K37" s="694"/>
      <c r="L37" s="695">
        <f>事業主控!L37</f>
        <v>0</v>
      </c>
      <c r="M37" s="695"/>
      <c r="N37" s="695"/>
      <c r="O37" s="695"/>
      <c r="P37" s="695"/>
      <c r="Q37" s="695"/>
      <c r="R37" s="695"/>
      <c r="S37" s="695"/>
      <c r="T37" s="694">
        <f>事業主控!T37</f>
        <v>0</v>
      </c>
      <c r="U37" s="694"/>
      <c r="V37" s="694"/>
      <c r="W37" s="695">
        <f>事業主控!W37</f>
        <v>0</v>
      </c>
      <c r="X37" s="695"/>
      <c r="Y37" s="695"/>
      <c r="Z37" s="694">
        <f>事業主控!Z37</f>
        <v>0</v>
      </c>
      <c r="AA37" s="694"/>
      <c r="AB37" s="695">
        <f>事業主控!AB37</f>
        <v>0</v>
      </c>
      <c r="AC37" s="695"/>
      <c r="AD37" s="695"/>
      <c r="AE37" s="101">
        <f t="shared" si="0"/>
        <v>0</v>
      </c>
      <c r="AF37" s="101"/>
      <c r="AG37" s="101"/>
      <c r="AH37" s="101"/>
      <c r="AI37" s="141">
        <f t="shared" si="1"/>
        <v>0</v>
      </c>
      <c r="AJ37" s="141"/>
      <c r="AK37" s="141"/>
      <c r="AL37" s="141"/>
      <c r="AM37" s="142"/>
      <c r="AN37" s="149"/>
      <c r="AO37" s="694">
        <f>事業主控!AO37</f>
        <v>0</v>
      </c>
      <c r="AP37" s="694"/>
      <c r="AQ37" s="691">
        <f>事業主控!AQ37</f>
        <v>0</v>
      </c>
      <c r="AR37" s="692"/>
      <c r="AS37" s="692"/>
      <c r="AT37" s="692"/>
      <c r="AU37" s="692"/>
      <c r="AV37" s="692"/>
      <c r="AW37" s="693"/>
      <c r="AX37" s="694">
        <f>事業主控!AX37</f>
        <v>0</v>
      </c>
      <c r="AY37" s="694"/>
      <c r="AZ37" s="694"/>
      <c r="BA37" s="695">
        <f>事業主控!BA37</f>
        <v>0</v>
      </c>
      <c r="BB37" s="695"/>
      <c r="BC37" s="695"/>
      <c r="BD37" s="695"/>
      <c r="BE37" s="695"/>
      <c r="BF37" s="101">
        <f>SUM(AO37,AX37)</f>
        <v>0</v>
      </c>
      <c r="BG37" s="101"/>
      <c r="BH37" s="101"/>
      <c r="BI37" s="101"/>
      <c r="BJ37" s="101"/>
      <c r="BK37" s="102">
        <f t="shared" si="2"/>
        <v>0</v>
      </c>
      <c r="BL37" s="102"/>
      <c r="BM37" s="102"/>
      <c r="BN37" s="102"/>
      <c r="BO37" s="102"/>
      <c r="BP37" s="102"/>
      <c r="BQ37" s="102"/>
      <c r="BR37" s="102"/>
      <c r="BS37" s="102"/>
      <c r="BT37" s="687">
        <f>事業主控!BT37</f>
        <v>0</v>
      </c>
      <c r="BU37" s="687"/>
      <c r="BV37" s="687"/>
      <c r="BW37" s="687"/>
      <c r="BX37" s="687"/>
      <c r="BY37" s="688">
        <f>事業主控!BY37</f>
        <v>0</v>
      </c>
      <c r="BZ37" s="689"/>
      <c r="CA37" s="689"/>
      <c r="CB37" s="689"/>
      <c r="CC37" s="689"/>
      <c r="CD37" s="689"/>
      <c r="CE37" s="690"/>
    </row>
    <row r="38" spans="2:85" ht="20.25" customHeight="1" x14ac:dyDescent="0.15">
      <c r="B38" s="31" t="s">
        <v>87</v>
      </c>
      <c r="C38" s="26">
        <f>事業主控!$C$38</f>
        <v>0</v>
      </c>
      <c r="D38" s="10" t="s">
        <v>60</v>
      </c>
      <c r="E38" s="26">
        <f>事業主控!$E$38</f>
        <v>0</v>
      </c>
      <c r="F38" s="318" t="s">
        <v>75</v>
      </c>
      <c r="G38" s="319"/>
      <c r="H38" s="694">
        <f>事業主控!H38</f>
        <v>0</v>
      </c>
      <c r="I38" s="694"/>
      <c r="J38" s="694"/>
      <c r="K38" s="694"/>
      <c r="L38" s="695">
        <f>事業主控!L38</f>
        <v>0</v>
      </c>
      <c r="M38" s="695"/>
      <c r="N38" s="695"/>
      <c r="O38" s="695"/>
      <c r="P38" s="695"/>
      <c r="Q38" s="695"/>
      <c r="R38" s="695"/>
      <c r="S38" s="695"/>
      <c r="T38" s="694">
        <f>事業主控!T38</f>
        <v>0</v>
      </c>
      <c r="U38" s="694"/>
      <c r="V38" s="694"/>
      <c r="W38" s="695">
        <f>事業主控!W38</f>
        <v>0</v>
      </c>
      <c r="X38" s="695"/>
      <c r="Y38" s="695"/>
      <c r="Z38" s="694">
        <f>事業主控!Z38</f>
        <v>0</v>
      </c>
      <c r="AA38" s="694"/>
      <c r="AB38" s="695">
        <f>事業主控!AB38</f>
        <v>0</v>
      </c>
      <c r="AC38" s="695"/>
      <c r="AD38" s="695"/>
      <c r="AE38" s="101">
        <f t="shared" si="0"/>
        <v>0</v>
      </c>
      <c r="AF38" s="101"/>
      <c r="AG38" s="101"/>
      <c r="AH38" s="101"/>
      <c r="AI38" s="141">
        <f t="shared" si="1"/>
        <v>0</v>
      </c>
      <c r="AJ38" s="141"/>
      <c r="AK38" s="141"/>
      <c r="AL38" s="141"/>
      <c r="AM38" s="142"/>
      <c r="AN38" s="149"/>
      <c r="AO38" s="694">
        <f>事業主控!AO38</f>
        <v>0</v>
      </c>
      <c r="AP38" s="694"/>
      <c r="AQ38" s="691">
        <f>事業主控!AQ38</f>
        <v>0</v>
      </c>
      <c r="AR38" s="692"/>
      <c r="AS38" s="692"/>
      <c r="AT38" s="692"/>
      <c r="AU38" s="692"/>
      <c r="AV38" s="692"/>
      <c r="AW38" s="693"/>
      <c r="AX38" s="694">
        <f>事業主控!AX38</f>
        <v>0</v>
      </c>
      <c r="AY38" s="694"/>
      <c r="AZ38" s="694"/>
      <c r="BA38" s="695">
        <f>事業主控!BA38</f>
        <v>0</v>
      </c>
      <c r="BB38" s="695"/>
      <c r="BC38" s="695"/>
      <c r="BD38" s="695"/>
      <c r="BE38" s="695"/>
      <c r="BF38" s="101">
        <f>SUM(AO38,AX38)</f>
        <v>0</v>
      </c>
      <c r="BG38" s="101"/>
      <c r="BH38" s="101"/>
      <c r="BI38" s="101"/>
      <c r="BJ38" s="101"/>
      <c r="BK38" s="102">
        <f t="shared" si="2"/>
        <v>0</v>
      </c>
      <c r="BL38" s="102"/>
      <c r="BM38" s="102"/>
      <c r="BN38" s="102"/>
      <c r="BO38" s="102"/>
      <c r="BP38" s="102"/>
      <c r="BQ38" s="102"/>
      <c r="BR38" s="102"/>
      <c r="BS38" s="102"/>
      <c r="BT38" s="687">
        <f>事業主控!BT38</f>
        <v>0</v>
      </c>
      <c r="BU38" s="687"/>
      <c r="BV38" s="687"/>
      <c r="BW38" s="687"/>
      <c r="BX38" s="687"/>
      <c r="BY38" s="688">
        <f>事業主控!BY38</f>
        <v>0</v>
      </c>
      <c r="BZ38" s="689"/>
      <c r="CA38" s="689"/>
      <c r="CB38" s="689"/>
      <c r="CC38" s="689"/>
      <c r="CD38" s="689"/>
      <c r="CE38" s="690"/>
      <c r="CG38" s="15"/>
    </row>
    <row r="39" spans="2:85" ht="20.25" customHeight="1" x14ac:dyDescent="0.15">
      <c r="B39" s="11" t="s">
        <v>73</v>
      </c>
      <c r="C39" s="26">
        <f>事業主控!$C$39</f>
        <v>0</v>
      </c>
      <c r="D39" s="10" t="s">
        <v>60</v>
      </c>
      <c r="E39" s="26">
        <f>事業主控!$E$39</f>
        <v>0</v>
      </c>
      <c r="F39" s="318" t="s">
        <v>75</v>
      </c>
      <c r="G39" s="319"/>
      <c r="H39" s="694">
        <f>事業主控!H39</f>
        <v>0</v>
      </c>
      <c r="I39" s="694"/>
      <c r="J39" s="694"/>
      <c r="K39" s="694"/>
      <c r="L39" s="695">
        <f>事業主控!L39</f>
        <v>0</v>
      </c>
      <c r="M39" s="695"/>
      <c r="N39" s="695"/>
      <c r="O39" s="695"/>
      <c r="P39" s="695"/>
      <c r="Q39" s="695"/>
      <c r="R39" s="695"/>
      <c r="S39" s="695"/>
      <c r="T39" s="694">
        <f>事業主控!T39</f>
        <v>0</v>
      </c>
      <c r="U39" s="694"/>
      <c r="V39" s="694"/>
      <c r="W39" s="695">
        <f>事業主控!W39</f>
        <v>0</v>
      </c>
      <c r="X39" s="695"/>
      <c r="Y39" s="695"/>
      <c r="Z39" s="694">
        <f>事業主控!Z39</f>
        <v>0</v>
      </c>
      <c r="AA39" s="694"/>
      <c r="AB39" s="695">
        <f>事業主控!AB39</f>
        <v>0</v>
      </c>
      <c r="AC39" s="695"/>
      <c r="AD39" s="695"/>
      <c r="AE39" s="101">
        <f t="shared" si="0"/>
        <v>0</v>
      </c>
      <c r="AF39" s="101"/>
      <c r="AG39" s="101"/>
      <c r="AH39" s="101"/>
      <c r="AI39" s="141">
        <f t="shared" si="1"/>
        <v>0</v>
      </c>
      <c r="AJ39" s="141"/>
      <c r="AK39" s="141"/>
      <c r="AL39" s="141"/>
      <c r="AM39" s="142"/>
      <c r="AN39" s="149"/>
      <c r="AO39" s="694">
        <f>事業主控!AO39</f>
        <v>0</v>
      </c>
      <c r="AP39" s="694"/>
      <c r="AQ39" s="691">
        <f>事業主控!AQ39</f>
        <v>0</v>
      </c>
      <c r="AR39" s="692"/>
      <c r="AS39" s="692"/>
      <c r="AT39" s="692"/>
      <c r="AU39" s="692"/>
      <c r="AV39" s="692"/>
      <c r="AW39" s="693"/>
      <c r="AX39" s="694">
        <f>事業主控!AX39</f>
        <v>0</v>
      </c>
      <c r="AY39" s="694"/>
      <c r="AZ39" s="694"/>
      <c r="BA39" s="695">
        <f>事業主控!BA39</f>
        <v>0</v>
      </c>
      <c r="BB39" s="695"/>
      <c r="BC39" s="695"/>
      <c r="BD39" s="695"/>
      <c r="BE39" s="695"/>
      <c r="BF39" s="101">
        <f t="shared" si="3"/>
        <v>0</v>
      </c>
      <c r="BG39" s="101"/>
      <c r="BH39" s="101"/>
      <c r="BI39" s="101"/>
      <c r="BJ39" s="101"/>
      <c r="BK39" s="102">
        <f t="shared" si="2"/>
        <v>0</v>
      </c>
      <c r="BL39" s="102"/>
      <c r="BM39" s="102"/>
      <c r="BN39" s="102"/>
      <c r="BO39" s="102"/>
      <c r="BP39" s="102"/>
      <c r="BQ39" s="102"/>
      <c r="BR39" s="102"/>
      <c r="BS39" s="102"/>
      <c r="BT39" s="687">
        <f>事業主控!BT39</f>
        <v>0</v>
      </c>
      <c r="BU39" s="687"/>
      <c r="BV39" s="687"/>
      <c r="BW39" s="687"/>
      <c r="BX39" s="687"/>
      <c r="BY39" s="688">
        <f>事業主控!BY39</f>
        <v>0</v>
      </c>
      <c r="BZ39" s="689"/>
      <c r="CA39" s="689"/>
      <c r="CB39" s="689"/>
      <c r="CC39" s="689"/>
      <c r="CD39" s="689"/>
      <c r="CE39" s="690"/>
    </row>
    <row r="40" spans="2:85" ht="20.25" customHeight="1" x14ac:dyDescent="0.15">
      <c r="B40" s="12" t="s">
        <v>74</v>
      </c>
      <c r="C40" s="26">
        <f>事業主控!$C$40</f>
        <v>0</v>
      </c>
      <c r="D40" s="10" t="s">
        <v>60</v>
      </c>
      <c r="E40" s="26">
        <f>事業主控!$E$40</f>
        <v>0</v>
      </c>
      <c r="F40" s="318" t="s">
        <v>75</v>
      </c>
      <c r="G40" s="319"/>
      <c r="H40" s="694">
        <f>事業主控!H40</f>
        <v>0</v>
      </c>
      <c r="I40" s="694"/>
      <c r="J40" s="694"/>
      <c r="K40" s="694"/>
      <c r="L40" s="695">
        <f>事業主控!L40</f>
        <v>0</v>
      </c>
      <c r="M40" s="695"/>
      <c r="N40" s="695"/>
      <c r="O40" s="695"/>
      <c r="P40" s="695"/>
      <c r="Q40" s="695"/>
      <c r="R40" s="695"/>
      <c r="S40" s="695"/>
      <c r="T40" s="694">
        <f>事業主控!T40</f>
        <v>0</v>
      </c>
      <c r="U40" s="694"/>
      <c r="V40" s="694"/>
      <c r="W40" s="695">
        <f>事業主控!W40</f>
        <v>0</v>
      </c>
      <c r="X40" s="695"/>
      <c r="Y40" s="695"/>
      <c r="Z40" s="694">
        <f>事業主控!Z40</f>
        <v>0</v>
      </c>
      <c r="AA40" s="694"/>
      <c r="AB40" s="695">
        <f>事業主控!AB40</f>
        <v>0</v>
      </c>
      <c r="AC40" s="695"/>
      <c r="AD40" s="695"/>
      <c r="AE40" s="101">
        <f t="shared" si="0"/>
        <v>0</v>
      </c>
      <c r="AF40" s="101"/>
      <c r="AG40" s="101"/>
      <c r="AH40" s="101"/>
      <c r="AI40" s="141">
        <f t="shared" si="1"/>
        <v>0</v>
      </c>
      <c r="AJ40" s="141"/>
      <c r="AK40" s="141"/>
      <c r="AL40" s="141"/>
      <c r="AM40" s="142"/>
      <c r="AN40" s="149"/>
      <c r="AO40" s="694">
        <f>事業主控!AO40</f>
        <v>0</v>
      </c>
      <c r="AP40" s="694"/>
      <c r="AQ40" s="691">
        <f>事業主控!AQ40</f>
        <v>0</v>
      </c>
      <c r="AR40" s="692"/>
      <c r="AS40" s="692"/>
      <c r="AT40" s="692"/>
      <c r="AU40" s="692"/>
      <c r="AV40" s="692"/>
      <c r="AW40" s="693"/>
      <c r="AX40" s="694">
        <f>事業主控!AX40</f>
        <v>0</v>
      </c>
      <c r="AY40" s="694"/>
      <c r="AZ40" s="694"/>
      <c r="BA40" s="695">
        <f>事業主控!BA40</f>
        <v>0</v>
      </c>
      <c r="BB40" s="695"/>
      <c r="BC40" s="695"/>
      <c r="BD40" s="695"/>
      <c r="BE40" s="695"/>
      <c r="BF40" s="101">
        <f t="shared" si="3"/>
        <v>0</v>
      </c>
      <c r="BG40" s="101"/>
      <c r="BH40" s="101"/>
      <c r="BI40" s="101"/>
      <c r="BJ40" s="101"/>
      <c r="BK40" s="102">
        <f>SUM(AQ40,BA40)</f>
        <v>0</v>
      </c>
      <c r="BL40" s="102"/>
      <c r="BM40" s="102"/>
      <c r="BN40" s="102"/>
      <c r="BO40" s="102"/>
      <c r="BP40" s="102"/>
      <c r="BQ40" s="102"/>
      <c r="BR40" s="102"/>
      <c r="BS40" s="102"/>
      <c r="BT40" s="687">
        <f>事業主控!BT40</f>
        <v>0</v>
      </c>
      <c r="BU40" s="687"/>
      <c r="BV40" s="687"/>
      <c r="BW40" s="687"/>
      <c r="BX40" s="687"/>
      <c r="BY40" s="688">
        <f>事業主控!BY40</f>
        <v>0</v>
      </c>
      <c r="BZ40" s="689"/>
      <c r="CA40" s="689"/>
      <c r="CB40" s="689"/>
      <c r="CC40" s="689"/>
      <c r="CD40" s="689"/>
      <c r="CE40" s="690"/>
    </row>
    <row r="41" spans="2:85" ht="28.5" customHeight="1" thickBot="1" x14ac:dyDescent="0.2">
      <c r="B41" s="120" t="s">
        <v>25</v>
      </c>
      <c r="C41" s="121"/>
      <c r="D41" s="461"/>
      <c r="E41" s="122"/>
      <c r="F41" s="122"/>
      <c r="G41" s="122"/>
      <c r="H41" s="474"/>
      <c r="I41" s="474"/>
      <c r="J41" s="474"/>
      <c r="K41" s="474"/>
      <c r="L41" s="465">
        <f>SUM(L26:S40)</f>
        <v>0</v>
      </c>
      <c r="M41" s="466"/>
      <c r="N41" s="466"/>
      <c r="O41" s="466"/>
      <c r="P41" s="466"/>
      <c r="Q41" s="466"/>
      <c r="R41" s="466"/>
      <c r="S41" s="467"/>
      <c r="T41" s="474"/>
      <c r="U41" s="474"/>
      <c r="V41" s="474"/>
      <c r="W41" s="465">
        <f>SUM(W26:W40)</f>
        <v>0</v>
      </c>
      <c r="X41" s="466"/>
      <c r="Y41" s="467"/>
      <c r="Z41" s="474"/>
      <c r="AA41" s="474"/>
      <c r="AB41" s="465">
        <f>SUM(AB26:AD40)</f>
        <v>0</v>
      </c>
      <c r="AC41" s="466"/>
      <c r="AD41" s="467"/>
      <c r="AE41" s="353" t="s">
        <v>34</v>
      </c>
      <c r="AF41" s="354"/>
      <c r="AG41" s="354"/>
      <c r="AH41" s="354"/>
      <c r="AI41" s="517">
        <f>SUM(AI26:AM40)</f>
        <v>0</v>
      </c>
      <c r="AJ41" s="518"/>
      <c r="AK41" s="518"/>
      <c r="AL41" s="518"/>
      <c r="AM41" s="519"/>
      <c r="AN41" s="149"/>
      <c r="AO41" s="474"/>
      <c r="AP41" s="474"/>
      <c r="AQ41" s="465">
        <f>SUM(AQ26:AW40)</f>
        <v>0</v>
      </c>
      <c r="AR41" s="466"/>
      <c r="AS41" s="466"/>
      <c r="AT41" s="466"/>
      <c r="AU41" s="466"/>
      <c r="AV41" s="466"/>
      <c r="AW41" s="467"/>
      <c r="AX41" s="474"/>
      <c r="AY41" s="474"/>
      <c r="AZ41" s="474"/>
      <c r="BA41" s="465">
        <f>SUM(BA26:BA40)</f>
        <v>0</v>
      </c>
      <c r="BB41" s="466"/>
      <c r="BC41" s="466"/>
      <c r="BD41" s="466"/>
      <c r="BE41" s="466"/>
      <c r="BF41" s="353" t="s">
        <v>39</v>
      </c>
      <c r="BG41" s="354"/>
      <c r="BH41" s="354"/>
      <c r="BI41" s="354"/>
      <c r="BJ41" s="354"/>
      <c r="BK41" s="415">
        <f>SUM(BK26:BS40)</f>
        <v>0</v>
      </c>
      <c r="BL41" s="416"/>
      <c r="BM41" s="416"/>
      <c r="BN41" s="416"/>
      <c r="BO41" s="416"/>
      <c r="BP41" s="416"/>
      <c r="BQ41" s="416"/>
      <c r="BR41" s="416"/>
      <c r="BS41" s="417"/>
      <c r="BT41" s="544"/>
      <c r="BU41" s="545"/>
      <c r="BV41" s="545"/>
      <c r="BW41" s="545"/>
      <c r="BX41" s="545"/>
      <c r="BY41" s="412">
        <f>SUM(BY26:BY40)</f>
        <v>0</v>
      </c>
      <c r="BZ41" s="413"/>
      <c r="CA41" s="413"/>
      <c r="CB41" s="413"/>
      <c r="CC41" s="413"/>
      <c r="CD41" s="413"/>
      <c r="CE41" s="414"/>
    </row>
    <row r="42" spans="2:85" ht="4.5" customHeight="1" thickBot="1" x14ac:dyDescent="0.2">
      <c r="B42" s="120"/>
      <c r="C42" s="121"/>
      <c r="D42" s="121"/>
      <c r="E42" s="122"/>
      <c r="F42" s="122"/>
      <c r="G42" s="122"/>
      <c r="H42" s="474"/>
      <c r="I42" s="474"/>
      <c r="J42" s="474"/>
      <c r="K42" s="474"/>
      <c r="L42" s="468"/>
      <c r="M42" s="469"/>
      <c r="N42" s="469"/>
      <c r="O42" s="469"/>
      <c r="P42" s="469"/>
      <c r="Q42" s="469"/>
      <c r="R42" s="469"/>
      <c r="S42" s="470"/>
      <c r="T42" s="474"/>
      <c r="U42" s="474"/>
      <c r="V42" s="474"/>
      <c r="W42" s="468"/>
      <c r="X42" s="469"/>
      <c r="Y42" s="470"/>
      <c r="Z42" s="474"/>
      <c r="AA42" s="474"/>
      <c r="AB42" s="468"/>
      <c r="AC42" s="469"/>
      <c r="AD42" s="470"/>
      <c r="AE42" s="354"/>
      <c r="AF42" s="354"/>
      <c r="AG42" s="354"/>
      <c r="AH42" s="354"/>
      <c r="AI42" s="520"/>
      <c r="AJ42" s="397"/>
      <c r="AK42" s="397"/>
      <c r="AL42" s="397"/>
      <c r="AM42" s="521"/>
      <c r="AN42" s="149"/>
      <c r="AO42" s="474"/>
      <c r="AP42" s="474"/>
      <c r="AQ42" s="468"/>
      <c r="AR42" s="469"/>
      <c r="AS42" s="469"/>
      <c r="AT42" s="469"/>
      <c r="AU42" s="469"/>
      <c r="AV42" s="469"/>
      <c r="AW42" s="470"/>
      <c r="AX42" s="474"/>
      <c r="AY42" s="474"/>
      <c r="AZ42" s="474"/>
      <c r="BA42" s="468"/>
      <c r="BB42" s="469"/>
      <c r="BC42" s="469"/>
      <c r="BD42" s="469"/>
      <c r="BE42" s="469"/>
      <c r="BF42" s="418">
        <f>IF(SUM(BF26:BF37)=0,0,IF(SUM(BF26:BF37)&lt;12,1,INT(SUM(BF26:BF37)/12)))</f>
        <v>0</v>
      </c>
      <c r="BG42" s="419"/>
      <c r="BH42" s="419"/>
      <c r="BI42" s="419"/>
      <c r="BJ42" s="420"/>
      <c r="BK42" s="390">
        <f>INT(BK41/1000)</f>
        <v>0</v>
      </c>
      <c r="BL42" s="391"/>
      <c r="BM42" s="391"/>
      <c r="BN42" s="391"/>
      <c r="BO42" s="391"/>
      <c r="BP42" s="391"/>
      <c r="BQ42" s="391"/>
      <c r="BR42" s="391"/>
      <c r="BS42" s="392"/>
      <c r="BT42" s="741">
        <f>IF(SUM(BT26:BT37)=0,0,IF(SUM(BT26:BT37)&lt;12,1,INT(SUM(BT26:BT37)/12)))</f>
        <v>0</v>
      </c>
      <c r="BU42" s="742"/>
      <c r="BV42" s="742"/>
      <c r="BW42" s="742"/>
      <c r="BX42" s="742"/>
      <c r="BY42" s="399">
        <f>INT(BY41/1000)</f>
        <v>0</v>
      </c>
      <c r="BZ42" s="400"/>
      <c r="CA42" s="400"/>
      <c r="CB42" s="400"/>
      <c r="CC42" s="400"/>
      <c r="CD42" s="400"/>
      <c r="CE42" s="401"/>
    </row>
    <row r="43" spans="2:85" ht="15" customHeight="1" x14ac:dyDescent="0.15">
      <c r="B43" s="120"/>
      <c r="C43" s="121"/>
      <c r="D43" s="121"/>
      <c r="E43" s="122"/>
      <c r="F43" s="122"/>
      <c r="G43" s="122"/>
      <c r="H43" s="474"/>
      <c r="I43" s="474"/>
      <c r="J43" s="474"/>
      <c r="K43" s="474"/>
      <c r="L43" s="468"/>
      <c r="M43" s="469"/>
      <c r="N43" s="469"/>
      <c r="O43" s="469"/>
      <c r="P43" s="469"/>
      <c r="Q43" s="469"/>
      <c r="R43" s="469"/>
      <c r="S43" s="470"/>
      <c r="T43" s="474"/>
      <c r="U43" s="474"/>
      <c r="V43" s="474"/>
      <c r="W43" s="468"/>
      <c r="X43" s="469"/>
      <c r="Y43" s="470"/>
      <c r="Z43" s="474"/>
      <c r="AA43" s="474"/>
      <c r="AB43" s="468"/>
      <c r="AC43" s="469"/>
      <c r="AD43" s="470"/>
      <c r="AE43" s="530">
        <f>IF(SUM(AE26:AE37)=0,0,IF(SUM(AE26:AE37)&lt;12,1,INT(SUM(AE26:AE37)/12)))</f>
        <v>0</v>
      </c>
      <c r="AF43" s="531"/>
      <c r="AG43" s="531"/>
      <c r="AH43" s="532"/>
      <c r="AI43" s="390">
        <f>INT(AI41/1000)</f>
        <v>0</v>
      </c>
      <c r="AJ43" s="391"/>
      <c r="AK43" s="391"/>
      <c r="AL43" s="391"/>
      <c r="AM43" s="392"/>
      <c r="AN43" s="149"/>
      <c r="AO43" s="474"/>
      <c r="AP43" s="474"/>
      <c r="AQ43" s="468"/>
      <c r="AR43" s="469"/>
      <c r="AS43" s="469"/>
      <c r="AT43" s="469"/>
      <c r="AU43" s="469"/>
      <c r="AV43" s="469"/>
      <c r="AW43" s="470"/>
      <c r="AX43" s="474"/>
      <c r="AY43" s="474"/>
      <c r="AZ43" s="474"/>
      <c r="BA43" s="468"/>
      <c r="BB43" s="469"/>
      <c r="BC43" s="469"/>
      <c r="BD43" s="469"/>
      <c r="BE43" s="469"/>
      <c r="BF43" s="421"/>
      <c r="BG43" s="422"/>
      <c r="BH43" s="422"/>
      <c r="BI43" s="422"/>
      <c r="BJ43" s="423"/>
      <c r="BK43" s="393"/>
      <c r="BL43" s="394"/>
      <c r="BM43" s="394"/>
      <c r="BN43" s="394"/>
      <c r="BO43" s="394"/>
      <c r="BP43" s="394"/>
      <c r="BQ43" s="394"/>
      <c r="BR43" s="394"/>
      <c r="BS43" s="395"/>
      <c r="BT43" s="743"/>
      <c r="BU43" s="744"/>
      <c r="BV43" s="744"/>
      <c r="BW43" s="744"/>
      <c r="BX43" s="744"/>
      <c r="BY43" s="402"/>
      <c r="BZ43" s="403"/>
      <c r="CA43" s="403"/>
      <c r="CB43" s="403"/>
      <c r="CC43" s="403"/>
      <c r="CD43" s="403"/>
      <c r="CE43" s="404"/>
    </row>
    <row r="44" spans="2:85" ht="9" customHeight="1" thickBot="1" x14ac:dyDescent="0.2">
      <c r="B44" s="120"/>
      <c r="C44" s="121"/>
      <c r="D44" s="121"/>
      <c r="E44" s="122"/>
      <c r="F44" s="122"/>
      <c r="G44" s="122"/>
      <c r="H44" s="474"/>
      <c r="I44" s="474"/>
      <c r="J44" s="474"/>
      <c r="K44" s="474"/>
      <c r="L44" s="468"/>
      <c r="M44" s="469"/>
      <c r="N44" s="469"/>
      <c r="O44" s="469"/>
      <c r="P44" s="469"/>
      <c r="Q44" s="469"/>
      <c r="R44" s="469"/>
      <c r="S44" s="470"/>
      <c r="T44" s="474"/>
      <c r="U44" s="474"/>
      <c r="V44" s="474"/>
      <c r="W44" s="468"/>
      <c r="X44" s="469"/>
      <c r="Y44" s="470"/>
      <c r="Z44" s="474"/>
      <c r="AA44" s="474"/>
      <c r="AB44" s="468"/>
      <c r="AC44" s="469"/>
      <c r="AD44" s="470"/>
      <c r="AE44" s="533"/>
      <c r="AF44" s="534"/>
      <c r="AG44" s="534"/>
      <c r="AH44" s="535"/>
      <c r="AI44" s="454"/>
      <c r="AJ44" s="455"/>
      <c r="AK44" s="455"/>
      <c r="AL44" s="455"/>
      <c r="AM44" s="456"/>
      <c r="AN44" s="149"/>
      <c r="AO44" s="474"/>
      <c r="AP44" s="474"/>
      <c r="AQ44" s="468"/>
      <c r="AR44" s="469"/>
      <c r="AS44" s="469"/>
      <c r="AT44" s="469"/>
      <c r="AU44" s="469"/>
      <c r="AV44" s="469"/>
      <c r="AW44" s="470"/>
      <c r="AX44" s="474"/>
      <c r="AY44" s="474"/>
      <c r="AZ44" s="474"/>
      <c r="BA44" s="468"/>
      <c r="BB44" s="469"/>
      <c r="BC44" s="469"/>
      <c r="BD44" s="469"/>
      <c r="BE44" s="469"/>
      <c r="BF44" s="424"/>
      <c r="BG44" s="425"/>
      <c r="BH44" s="425"/>
      <c r="BI44" s="425"/>
      <c r="BJ44" s="426"/>
      <c r="BK44" s="396"/>
      <c r="BL44" s="397"/>
      <c r="BM44" s="397"/>
      <c r="BN44" s="397"/>
      <c r="BO44" s="397"/>
      <c r="BP44" s="397"/>
      <c r="BQ44" s="397"/>
      <c r="BR44" s="397"/>
      <c r="BS44" s="398"/>
      <c r="BT44" s="745"/>
      <c r="BU44" s="746"/>
      <c r="BV44" s="746"/>
      <c r="BW44" s="746"/>
      <c r="BX44" s="746"/>
      <c r="BY44" s="405"/>
      <c r="BZ44" s="406"/>
      <c r="CA44" s="406"/>
      <c r="CB44" s="406"/>
      <c r="CC44" s="406"/>
      <c r="CD44" s="406"/>
      <c r="CE44" s="407"/>
    </row>
    <row r="45" spans="2:85" ht="11.25" customHeight="1" x14ac:dyDescent="0.15">
      <c r="B45" s="120"/>
      <c r="C45" s="121"/>
      <c r="D45" s="121"/>
      <c r="E45" s="122"/>
      <c r="F45" s="122"/>
      <c r="G45" s="122"/>
      <c r="H45" s="474"/>
      <c r="I45" s="474"/>
      <c r="J45" s="474"/>
      <c r="K45" s="474"/>
      <c r="L45" s="468"/>
      <c r="M45" s="469"/>
      <c r="N45" s="469"/>
      <c r="O45" s="469"/>
      <c r="P45" s="469"/>
      <c r="Q45" s="469"/>
      <c r="R45" s="469"/>
      <c r="S45" s="470"/>
      <c r="T45" s="474"/>
      <c r="U45" s="474"/>
      <c r="V45" s="474"/>
      <c r="W45" s="468"/>
      <c r="X45" s="469"/>
      <c r="Y45" s="470"/>
      <c r="Z45" s="474"/>
      <c r="AA45" s="474"/>
      <c r="AB45" s="468"/>
      <c r="AC45" s="469"/>
      <c r="AD45" s="470"/>
      <c r="AE45" s="533"/>
      <c r="AF45" s="534"/>
      <c r="AG45" s="534"/>
      <c r="AH45" s="535"/>
      <c r="AI45" s="619">
        <f>SUM(J59,AI43)</f>
        <v>0</v>
      </c>
      <c r="AJ45" s="518"/>
      <c r="AK45" s="518"/>
      <c r="AL45" s="518"/>
      <c r="AM45" s="620"/>
      <c r="AN45" s="149"/>
      <c r="AO45" s="474"/>
      <c r="AP45" s="474"/>
      <c r="AQ45" s="468"/>
      <c r="AR45" s="469"/>
      <c r="AS45" s="469"/>
      <c r="AT45" s="469"/>
      <c r="AU45" s="469"/>
      <c r="AV45" s="469"/>
      <c r="AW45" s="470"/>
      <c r="AX45" s="474"/>
      <c r="AY45" s="474"/>
      <c r="AZ45" s="474"/>
      <c r="BA45" s="468"/>
      <c r="BB45" s="469"/>
      <c r="BC45" s="469"/>
      <c r="BD45" s="469"/>
      <c r="BE45" s="469"/>
      <c r="BF45" s="390">
        <f>BK42-BY42</f>
        <v>0</v>
      </c>
      <c r="BG45" s="539"/>
      <c r="BH45" s="539"/>
      <c r="BI45" s="539"/>
      <c r="BJ45" s="539"/>
      <c r="BK45" s="539"/>
      <c r="BL45" s="539"/>
      <c r="BM45" s="539"/>
      <c r="BN45" s="539"/>
      <c r="BO45" s="539"/>
      <c r="BP45" s="539"/>
      <c r="BQ45" s="539"/>
      <c r="BR45" s="539"/>
      <c r="BS45" s="539"/>
      <c r="BT45" s="539"/>
      <c r="BU45" s="539"/>
      <c r="BV45" s="539"/>
      <c r="BW45" s="539"/>
      <c r="BX45" s="539"/>
      <c r="BY45" s="539"/>
      <c r="BZ45" s="539"/>
      <c r="CA45" s="539"/>
      <c r="CB45" s="539"/>
      <c r="CC45" s="539"/>
      <c r="CD45" s="539"/>
      <c r="CE45" s="540"/>
    </row>
    <row r="46" spans="2:85" ht="12.75" customHeight="1" thickBot="1" x14ac:dyDescent="0.2">
      <c r="B46" s="462"/>
      <c r="C46" s="463"/>
      <c r="D46" s="463"/>
      <c r="E46" s="464"/>
      <c r="F46" s="464"/>
      <c r="G46" s="464"/>
      <c r="H46" s="475"/>
      <c r="I46" s="475"/>
      <c r="J46" s="475"/>
      <c r="K46" s="475"/>
      <c r="L46" s="471"/>
      <c r="M46" s="472"/>
      <c r="N46" s="472"/>
      <c r="O46" s="472"/>
      <c r="P46" s="472"/>
      <c r="Q46" s="472"/>
      <c r="R46" s="472"/>
      <c r="S46" s="473"/>
      <c r="T46" s="475"/>
      <c r="U46" s="475"/>
      <c r="V46" s="475"/>
      <c r="W46" s="471"/>
      <c r="X46" s="472"/>
      <c r="Y46" s="473"/>
      <c r="Z46" s="475"/>
      <c r="AA46" s="475"/>
      <c r="AB46" s="471"/>
      <c r="AC46" s="472"/>
      <c r="AD46" s="473"/>
      <c r="AE46" s="536"/>
      <c r="AF46" s="537"/>
      <c r="AG46" s="537"/>
      <c r="AH46" s="538"/>
      <c r="AI46" s="396"/>
      <c r="AJ46" s="397"/>
      <c r="AK46" s="397"/>
      <c r="AL46" s="397"/>
      <c r="AM46" s="398"/>
      <c r="AN46" s="150"/>
      <c r="AO46" s="475"/>
      <c r="AP46" s="475"/>
      <c r="AQ46" s="471"/>
      <c r="AR46" s="472"/>
      <c r="AS46" s="472"/>
      <c r="AT46" s="472"/>
      <c r="AU46" s="472"/>
      <c r="AV46" s="472"/>
      <c r="AW46" s="473"/>
      <c r="AX46" s="475"/>
      <c r="AY46" s="475"/>
      <c r="AZ46" s="475"/>
      <c r="BA46" s="471"/>
      <c r="BB46" s="472"/>
      <c r="BC46" s="472"/>
      <c r="BD46" s="472"/>
      <c r="BE46" s="472"/>
      <c r="BF46" s="541"/>
      <c r="BG46" s="542"/>
      <c r="BH46" s="542"/>
      <c r="BI46" s="542"/>
      <c r="BJ46" s="542"/>
      <c r="BK46" s="542"/>
      <c r="BL46" s="542"/>
      <c r="BM46" s="542"/>
      <c r="BN46" s="542"/>
      <c r="BO46" s="542"/>
      <c r="BP46" s="542"/>
      <c r="BQ46" s="542"/>
      <c r="BR46" s="542"/>
      <c r="BS46" s="542"/>
      <c r="BT46" s="542"/>
      <c r="BU46" s="542"/>
      <c r="BV46" s="542"/>
      <c r="BW46" s="542"/>
      <c r="BX46" s="542"/>
      <c r="BY46" s="542"/>
      <c r="BZ46" s="542"/>
      <c r="CA46" s="542"/>
      <c r="CB46" s="542"/>
      <c r="CC46" s="542"/>
      <c r="CD46" s="542"/>
      <c r="CE46" s="543"/>
    </row>
    <row r="47" spans="2:85" ht="4.5" customHeight="1" thickBot="1" x14ac:dyDescent="0.2">
      <c r="B47" s="457" t="s">
        <v>198</v>
      </c>
      <c r="C47" s="458"/>
      <c r="D47" s="458"/>
      <c r="E47" s="458">
        <f>C26</f>
        <v>6</v>
      </c>
      <c r="F47" s="458"/>
      <c r="G47" s="111" t="s">
        <v>80</v>
      </c>
      <c r="H47" s="111"/>
      <c r="I47" s="111"/>
      <c r="J47" s="111"/>
      <c r="K47" s="111"/>
      <c r="L47" s="111"/>
      <c r="M47" s="111"/>
      <c r="N47" s="111"/>
      <c r="O47" s="111"/>
      <c r="P47" s="111"/>
      <c r="Q47" s="111"/>
      <c r="R47" s="111"/>
      <c r="S47" s="111"/>
      <c r="T47" s="116"/>
      <c r="U47" s="522" t="s">
        <v>32</v>
      </c>
      <c r="V47" s="523"/>
      <c r="W47" s="523"/>
      <c r="X47" s="523"/>
      <c r="Y47" s="750" t="s">
        <v>177</v>
      </c>
      <c r="Z47" s="112"/>
      <c r="AA47" s="112"/>
      <c r="AB47" s="90">
        <f>C35</f>
        <v>7</v>
      </c>
      <c r="AC47" s="115" t="s">
        <v>76</v>
      </c>
      <c r="AD47" s="111"/>
      <c r="AE47" s="111"/>
      <c r="AF47" s="111"/>
      <c r="AG47" s="116"/>
      <c r="AH47" s="323" t="s">
        <v>178</v>
      </c>
      <c r="AI47" s="324"/>
      <c r="AJ47" s="324"/>
      <c r="AK47" s="4"/>
      <c r="AL47" s="327">
        <f>C35</f>
        <v>7</v>
      </c>
      <c r="AM47" s="327"/>
      <c r="AN47" s="327"/>
      <c r="AO47" s="327"/>
      <c r="AP47" s="324" t="s">
        <v>79</v>
      </c>
      <c r="AQ47" s="546"/>
      <c r="AR47" s="546"/>
      <c r="AS47" s="546"/>
      <c r="AT47" s="546"/>
      <c r="AU47" s="546"/>
      <c r="AV47" s="546"/>
      <c r="AW47" s="546"/>
      <c r="AX47" s="546"/>
      <c r="AY47" s="546"/>
      <c r="AZ47" s="546"/>
      <c r="BA47" s="546"/>
      <c r="BB47" s="433"/>
      <c r="BC47" s="434"/>
      <c r="BD47" s="434"/>
      <c r="BE47" s="434"/>
      <c r="BF47" s="434"/>
      <c r="BG47" s="434"/>
      <c r="BH47" s="434"/>
      <c r="BI47" s="434"/>
      <c r="BJ47" s="434"/>
      <c r="BK47" s="434"/>
      <c r="BL47" s="434"/>
      <c r="BM47" s="434"/>
      <c r="BN47" s="434"/>
      <c r="BO47" s="434"/>
      <c r="BP47" s="434"/>
      <c r="BQ47" s="434"/>
      <c r="BR47" s="434"/>
      <c r="BS47" s="434"/>
      <c r="BT47" s="434"/>
      <c r="BU47" s="434"/>
      <c r="BV47" s="434"/>
      <c r="BW47" s="435"/>
      <c r="BX47" s="119"/>
      <c r="BY47" s="90"/>
      <c r="BZ47" s="90"/>
      <c r="CA47" s="90"/>
      <c r="CB47" s="411"/>
      <c r="CC47" s="411"/>
      <c r="CD47" s="411"/>
      <c r="CE47" s="411"/>
    </row>
    <row r="48" spans="2:85" ht="6" customHeight="1" x14ac:dyDescent="0.15">
      <c r="B48" s="459"/>
      <c r="C48" s="460"/>
      <c r="D48" s="460"/>
      <c r="E48" s="460"/>
      <c r="F48" s="460"/>
      <c r="G48" s="117"/>
      <c r="H48" s="117"/>
      <c r="I48" s="117"/>
      <c r="J48" s="117"/>
      <c r="K48" s="117"/>
      <c r="L48" s="117"/>
      <c r="M48" s="117"/>
      <c r="N48" s="117"/>
      <c r="O48" s="117"/>
      <c r="P48" s="117"/>
      <c r="Q48" s="117"/>
      <c r="R48" s="117"/>
      <c r="S48" s="117"/>
      <c r="T48" s="118"/>
      <c r="U48" s="525"/>
      <c r="V48" s="182"/>
      <c r="W48" s="182"/>
      <c r="X48" s="182"/>
      <c r="Y48" s="751"/>
      <c r="Z48" s="113"/>
      <c r="AA48" s="113"/>
      <c r="AB48" s="114"/>
      <c r="AC48" s="117"/>
      <c r="AD48" s="117"/>
      <c r="AE48" s="117"/>
      <c r="AF48" s="117"/>
      <c r="AG48" s="118"/>
      <c r="AH48" s="325"/>
      <c r="AI48" s="326"/>
      <c r="AJ48" s="326"/>
      <c r="AK48" s="29"/>
      <c r="AL48" s="328"/>
      <c r="AM48" s="328"/>
      <c r="AN48" s="328"/>
      <c r="AO48" s="328"/>
      <c r="AP48" s="548"/>
      <c r="AQ48" s="548"/>
      <c r="AR48" s="548"/>
      <c r="AS48" s="548"/>
      <c r="AT48" s="548"/>
      <c r="AU48" s="548"/>
      <c r="AV48" s="548"/>
      <c r="AW48" s="548"/>
      <c r="AX48" s="548"/>
      <c r="AY48" s="548"/>
      <c r="AZ48" s="548"/>
      <c r="BA48" s="548"/>
      <c r="BB48" s="436"/>
      <c r="BC48" s="437"/>
      <c r="BD48" s="437"/>
      <c r="BE48" s="437"/>
      <c r="BF48" s="437"/>
      <c r="BG48" s="437"/>
      <c r="BH48" s="437"/>
      <c r="BI48" s="437"/>
      <c r="BJ48" s="437"/>
      <c r="BK48" s="437"/>
      <c r="BL48" s="437"/>
      <c r="BM48" s="437"/>
      <c r="BN48" s="437"/>
      <c r="BO48" s="437"/>
      <c r="BP48" s="437"/>
      <c r="BQ48" s="437"/>
      <c r="BR48" s="437"/>
      <c r="BS48" s="437"/>
      <c r="BT48" s="437"/>
      <c r="BU48" s="437"/>
      <c r="BV48" s="437"/>
      <c r="BW48" s="438"/>
      <c r="BX48" s="389"/>
      <c r="BY48" s="149"/>
      <c r="BZ48" s="149"/>
      <c r="CA48" s="149"/>
      <c r="CB48" s="621" t="s">
        <v>37</v>
      </c>
      <c r="CC48" s="622"/>
      <c r="CD48" s="622"/>
      <c r="CE48" s="623"/>
    </row>
    <row r="49" spans="2:83" ht="6" customHeight="1" x14ac:dyDescent="0.15">
      <c r="B49" s="442" t="s">
        <v>30</v>
      </c>
      <c r="C49" s="443"/>
      <c r="D49" s="443"/>
      <c r="E49" s="443"/>
      <c r="F49" s="443"/>
      <c r="G49" s="443"/>
      <c r="H49" s="443"/>
      <c r="I49" s="444"/>
      <c r="J49" s="448" t="s">
        <v>31</v>
      </c>
      <c r="K49" s="449"/>
      <c r="L49" s="449"/>
      <c r="M49" s="449"/>
      <c r="N49" s="449"/>
      <c r="O49" s="449"/>
      <c r="P49" s="449"/>
      <c r="Q49" s="449"/>
      <c r="R49" s="449"/>
      <c r="S49" s="449"/>
      <c r="T49" s="450"/>
      <c r="U49" s="525"/>
      <c r="V49" s="182"/>
      <c r="W49" s="182"/>
      <c r="X49" s="182"/>
      <c r="Y49" s="448" t="s">
        <v>33</v>
      </c>
      <c r="Z49" s="449"/>
      <c r="AA49" s="449"/>
      <c r="AB49" s="450"/>
      <c r="AC49" s="448" t="s">
        <v>31</v>
      </c>
      <c r="AD49" s="449"/>
      <c r="AE49" s="449"/>
      <c r="AF49" s="449"/>
      <c r="AG49" s="450"/>
      <c r="AH49" s="477"/>
      <c r="AI49" s="478"/>
      <c r="AJ49" s="478"/>
      <c r="AK49" s="479"/>
      <c r="AL49" s="511" t="s">
        <v>35</v>
      </c>
      <c r="AM49" s="512"/>
      <c r="AN49" s="512"/>
      <c r="AO49" s="512"/>
      <c r="AP49" s="512"/>
      <c r="AQ49" s="512"/>
      <c r="AR49" s="512"/>
      <c r="AS49" s="513"/>
      <c r="AT49" s="511" t="s">
        <v>36</v>
      </c>
      <c r="AU49" s="512"/>
      <c r="AV49" s="512"/>
      <c r="AW49" s="512"/>
      <c r="AX49" s="512"/>
      <c r="AY49" s="512"/>
      <c r="AZ49" s="512"/>
      <c r="BA49" s="512"/>
      <c r="BB49" s="436"/>
      <c r="BC49" s="437"/>
      <c r="BD49" s="437"/>
      <c r="BE49" s="437"/>
      <c r="BF49" s="437"/>
      <c r="BG49" s="437"/>
      <c r="BH49" s="437"/>
      <c r="BI49" s="437"/>
      <c r="BJ49" s="437"/>
      <c r="BK49" s="437"/>
      <c r="BL49" s="437"/>
      <c r="BM49" s="437"/>
      <c r="BN49" s="437"/>
      <c r="BO49" s="437"/>
      <c r="BP49" s="437"/>
      <c r="BQ49" s="437"/>
      <c r="BR49" s="437"/>
      <c r="BS49" s="437"/>
      <c r="BT49" s="437"/>
      <c r="BU49" s="437"/>
      <c r="BV49" s="437"/>
      <c r="BW49" s="438"/>
      <c r="BX49" s="389"/>
      <c r="BY49" s="149"/>
      <c r="BZ49" s="149"/>
      <c r="CA49" s="149"/>
      <c r="CB49" s="624"/>
      <c r="CC49" s="221"/>
      <c r="CD49" s="221"/>
      <c r="CE49" s="625"/>
    </row>
    <row r="50" spans="2:83" ht="8.25" customHeight="1" x14ac:dyDescent="0.15">
      <c r="B50" s="445"/>
      <c r="C50" s="446"/>
      <c r="D50" s="446"/>
      <c r="E50" s="446"/>
      <c r="F50" s="446"/>
      <c r="G50" s="446"/>
      <c r="H50" s="446"/>
      <c r="I50" s="447"/>
      <c r="J50" s="451"/>
      <c r="K50" s="452"/>
      <c r="L50" s="452"/>
      <c r="M50" s="452"/>
      <c r="N50" s="452"/>
      <c r="O50" s="452"/>
      <c r="P50" s="452"/>
      <c r="Q50" s="452"/>
      <c r="R50" s="452"/>
      <c r="S50" s="452"/>
      <c r="T50" s="453"/>
      <c r="U50" s="527"/>
      <c r="V50" s="528"/>
      <c r="W50" s="528"/>
      <c r="X50" s="528"/>
      <c r="Y50" s="451"/>
      <c r="Z50" s="452"/>
      <c r="AA50" s="452"/>
      <c r="AB50" s="453"/>
      <c r="AC50" s="451"/>
      <c r="AD50" s="452"/>
      <c r="AE50" s="452"/>
      <c r="AF50" s="452"/>
      <c r="AG50" s="453"/>
      <c r="AH50" s="176"/>
      <c r="AI50" s="114"/>
      <c r="AJ50" s="114"/>
      <c r="AK50" s="480"/>
      <c r="AL50" s="514"/>
      <c r="AM50" s="515"/>
      <c r="AN50" s="515"/>
      <c r="AO50" s="515"/>
      <c r="AP50" s="515"/>
      <c r="AQ50" s="515"/>
      <c r="AR50" s="515"/>
      <c r="AS50" s="516"/>
      <c r="AT50" s="514"/>
      <c r="AU50" s="515"/>
      <c r="AV50" s="515"/>
      <c r="AW50" s="515"/>
      <c r="AX50" s="515"/>
      <c r="AY50" s="515"/>
      <c r="AZ50" s="515"/>
      <c r="BA50" s="515"/>
      <c r="BB50" s="439"/>
      <c r="BC50" s="440"/>
      <c r="BD50" s="440"/>
      <c r="BE50" s="440"/>
      <c r="BF50" s="440"/>
      <c r="BG50" s="440"/>
      <c r="BH50" s="440"/>
      <c r="BI50" s="440"/>
      <c r="BJ50" s="440"/>
      <c r="BK50" s="440"/>
      <c r="BL50" s="440"/>
      <c r="BM50" s="440"/>
      <c r="BN50" s="440"/>
      <c r="BO50" s="440"/>
      <c r="BP50" s="440"/>
      <c r="BQ50" s="440"/>
      <c r="BR50" s="440"/>
      <c r="BS50" s="440"/>
      <c r="BT50" s="440"/>
      <c r="BU50" s="440"/>
      <c r="BV50" s="440"/>
      <c r="BW50" s="441"/>
      <c r="BX50" s="389"/>
      <c r="BY50" s="149"/>
      <c r="BZ50" s="149"/>
      <c r="CA50" s="149"/>
      <c r="CB50" s="626"/>
      <c r="CC50" s="627"/>
      <c r="CD50" s="627"/>
      <c r="CE50" s="628"/>
    </row>
    <row r="51" spans="2:83" ht="25.5" customHeight="1" x14ac:dyDescent="0.15">
      <c r="B51" s="747">
        <f>事業主控!B51</f>
        <v>0</v>
      </c>
      <c r="C51" s="692"/>
      <c r="D51" s="692"/>
      <c r="E51" s="692"/>
      <c r="F51" s="692"/>
      <c r="G51" s="692"/>
      <c r="H51" s="692"/>
      <c r="I51" s="693"/>
      <c r="J51" s="691">
        <f>事業主控!J51</f>
        <v>0</v>
      </c>
      <c r="K51" s="692"/>
      <c r="L51" s="692"/>
      <c r="M51" s="692"/>
      <c r="N51" s="692"/>
      <c r="O51" s="692"/>
      <c r="P51" s="692"/>
      <c r="Q51" s="692"/>
      <c r="R51" s="692"/>
      <c r="S51" s="692"/>
      <c r="T51" s="693"/>
      <c r="U51" s="748">
        <f>事業主控!U51</f>
        <v>0</v>
      </c>
      <c r="V51" s="749"/>
      <c r="W51" s="749"/>
      <c r="X51" s="749"/>
      <c r="Y51" s="691">
        <f>事業主控!Y51</f>
        <v>0</v>
      </c>
      <c r="Z51" s="692"/>
      <c r="AA51" s="692"/>
      <c r="AB51" s="693"/>
      <c r="AC51" s="691">
        <f>事業主控!AC51</f>
        <v>0</v>
      </c>
      <c r="AD51" s="692"/>
      <c r="AE51" s="692"/>
      <c r="AF51" s="692"/>
      <c r="AG51" s="693"/>
      <c r="AH51" s="484"/>
      <c r="AI51" s="485"/>
      <c r="AJ51" s="485"/>
      <c r="AK51" s="486"/>
      <c r="AL51" s="738">
        <f>事業主控!$AL$51</f>
        <v>0</v>
      </c>
      <c r="AM51" s="739"/>
      <c r="AN51" s="739"/>
      <c r="AO51" s="739"/>
      <c r="AP51" s="739"/>
      <c r="AQ51" s="739"/>
      <c r="AR51" s="739"/>
      <c r="AS51" s="740"/>
      <c r="AT51" s="341"/>
      <c r="AU51" s="342"/>
      <c r="AV51" s="342"/>
      <c r="AW51" s="342"/>
      <c r="AX51" s="342"/>
      <c r="AY51" s="342"/>
      <c r="AZ51" s="342"/>
      <c r="BA51" s="342"/>
      <c r="BB51" s="720">
        <f>事業主控!BB51</f>
        <v>0</v>
      </c>
      <c r="BC51" s="721"/>
      <c r="BD51" s="721"/>
      <c r="BE51" s="721"/>
      <c r="BF51" s="721"/>
      <c r="BG51" s="721"/>
      <c r="BH51" s="721"/>
      <c r="BI51" s="721"/>
      <c r="BJ51" s="721"/>
      <c r="BK51" s="722"/>
      <c r="BL51" s="720">
        <f>事業主控!BL51</f>
        <v>0</v>
      </c>
      <c r="BM51" s="721"/>
      <c r="BN51" s="721"/>
      <c r="BO51" s="721"/>
      <c r="BP51" s="721"/>
      <c r="BQ51" s="721"/>
      <c r="BR51" s="721"/>
      <c r="BS51" s="721"/>
      <c r="BT51" s="721"/>
      <c r="BU51" s="721"/>
      <c r="BV51" s="721"/>
      <c r="BW51" s="733"/>
      <c r="BX51" s="389"/>
      <c r="BY51" s="149"/>
      <c r="BZ51" s="149"/>
      <c r="CA51" s="149"/>
      <c r="CB51" s="696">
        <f>事業主控!CB51</f>
        <v>0</v>
      </c>
      <c r="CC51" s="697"/>
      <c r="CD51" s="697"/>
      <c r="CE51" s="698"/>
    </row>
    <row r="52" spans="2:83" ht="14.25" customHeight="1" x14ac:dyDescent="0.15">
      <c r="B52" s="752">
        <f>事業主控!B52</f>
        <v>0</v>
      </c>
      <c r="C52" s="753"/>
      <c r="D52" s="753"/>
      <c r="E52" s="753"/>
      <c r="F52" s="753"/>
      <c r="G52" s="753"/>
      <c r="H52" s="753"/>
      <c r="I52" s="754"/>
      <c r="J52" s="761">
        <f>事業主控!J52</f>
        <v>0</v>
      </c>
      <c r="K52" s="753"/>
      <c r="L52" s="753"/>
      <c r="M52" s="753"/>
      <c r="N52" s="753"/>
      <c r="O52" s="753"/>
      <c r="P52" s="753"/>
      <c r="Q52" s="753"/>
      <c r="R52" s="753"/>
      <c r="S52" s="753"/>
      <c r="T52" s="754"/>
      <c r="U52" s="764">
        <f>事業主控!U52</f>
        <v>0</v>
      </c>
      <c r="V52" s="765"/>
      <c r="W52" s="765"/>
      <c r="X52" s="765"/>
      <c r="Y52" s="761">
        <f>事業主控!Y52</f>
        <v>0</v>
      </c>
      <c r="Z52" s="753"/>
      <c r="AA52" s="753"/>
      <c r="AB52" s="754"/>
      <c r="AC52" s="761">
        <f>事業主控!AC52</f>
        <v>0</v>
      </c>
      <c r="AD52" s="753"/>
      <c r="AE52" s="753"/>
      <c r="AF52" s="753"/>
      <c r="AG52" s="754"/>
      <c r="AH52" s="502"/>
      <c r="AI52" s="503"/>
      <c r="AJ52" s="503"/>
      <c r="AK52" s="504"/>
      <c r="AL52" s="329"/>
      <c r="AM52" s="330"/>
      <c r="AN52" s="330"/>
      <c r="AO52" s="330"/>
      <c r="AP52" s="330"/>
      <c r="AQ52" s="330"/>
      <c r="AR52" s="330"/>
      <c r="AS52" s="331"/>
      <c r="AT52" s="711">
        <f>事業主控!$AT$52</f>
        <v>0</v>
      </c>
      <c r="AU52" s="717"/>
      <c r="AV52" s="717"/>
      <c r="AW52" s="717"/>
      <c r="AX52" s="717"/>
      <c r="AY52" s="717"/>
      <c r="AZ52" s="717"/>
      <c r="BA52" s="718"/>
      <c r="BB52" s="705">
        <f>事業主控!BB52</f>
        <v>0</v>
      </c>
      <c r="BC52" s="706"/>
      <c r="BD52" s="706"/>
      <c r="BE52" s="706"/>
      <c r="BF52" s="706"/>
      <c r="BG52" s="706"/>
      <c r="BH52" s="706"/>
      <c r="BI52" s="706"/>
      <c r="BJ52" s="706"/>
      <c r="BK52" s="707"/>
      <c r="BL52" s="705">
        <f>事業主控!BL52</f>
        <v>0</v>
      </c>
      <c r="BM52" s="726"/>
      <c r="BN52" s="706"/>
      <c r="BO52" s="706"/>
      <c r="BP52" s="706"/>
      <c r="BQ52" s="706"/>
      <c r="BR52" s="706"/>
      <c r="BS52" s="706"/>
      <c r="BT52" s="706"/>
      <c r="BU52" s="706"/>
      <c r="BV52" s="706"/>
      <c r="BW52" s="727"/>
      <c r="BX52" s="389"/>
      <c r="BY52" s="149"/>
      <c r="BZ52" s="149"/>
      <c r="CA52" s="149"/>
      <c r="CB52" s="699"/>
      <c r="CC52" s="700"/>
      <c r="CD52" s="700"/>
      <c r="CE52" s="701"/>
    </row>
    <row r="53" spans="2:83" ht="7.5" customHeight="1" x14ac:dyDescent="0.15">
      <c r="B53" s="755"/>
      <c r="C53" s="756"/>
      <c r="D53" s="756"/>
      <c r="E53" s="756"/>
      <c r="F53" s="756"/>
      <c r="G53" s="756"/>
      <c r="H53" s="756"/>
      <c r="I53" s="757"/>
      <c r="J53" s="762"/>
      <c r="K53" s="756"/>
      <c r="L53" s="756"/>
      <c r="M53" s="756"/>
      <c r="N53" s="756"/>
      <c r="O53" s="756"/>
      <c r="P53" s="756"/>
      <c r="Q53" s="756"/>
      <c r="R53" s="756"/>
      <c r="S53" s="756"/>
      <c r="T53" s="757"/>
      <c r="U53" s="766"/>
      <c r="V53" s="767"/>
      <c r="W53" s="767"/>
      <c r="X53" s="767"/>
      <c r="Y53" s="762"/>
      <c r="Z53" s="756"/>
      <c r="AA53" s="756"/>
      <c r="AB53" s="757"/>
      <c r="AC53" s="762"/>
      <c r="AD53" s="756"/>
      <c r="AE53" s="756"/>
      <c r="AF53" s="756"/>
      <c r="AG53" s="757"/>
      <c r="AH53" s="505"/>
      <c r="AI53" s="506"/>
      <c r="AJ53" s="506"/>
      <c r="AK53" s="507"/>
      <c r="AL53" s="332"/>
      <c r="AM53" s="333"/>
      <c r="AN53" s="333"/>
      <c r="AO53" s="333"/>
      <c r="AP53" s="333"/>
      <c r="AQ53" s="333"/>
      <c r="AR53" s="333"/>
      <c r="AS53" s="334"/>
      <c r="AT53" s="730">
        <f>事業主控!$AT$53</f>
        <v>0</v>
      </c>
      <c r="AU53" s="671"/>
      <c r="AV53" s="671"/>
      <c r="AW53" s="671"/>
      <c r="AX53" s="671"/>
      <c r="AY53" s="671"/>
      <c r="AZ53" s="671"/>
      <c r="BA53" s="731"/>
      <c r="BB53" s="708"/>
      <c r="BC53" s="709"/>
      <c r="BD53" s="709"/>
      <c r="BE53" s="709"/>
      <c r="BF53" s="709"/>
      <c r="BG53" s="709"/>
      <c r="BH53" s="709"/>
      <c r="BI53" s="709"/>
      <c r="BJ53" s="709"/>
      <c r="BK53" s="710"/>
      <c r="BL53" s="708"/>
      <c r="BM53" s="728"/>
      <c r="BN53" s="709"/>
      <c r="BO53" s="709"/>
      <c r="BP53" s="709"/>
      <c r="BQ53" s="709"/>
      <c r="BR53" s="709"/>
      <c r="BS53" s="709"/>
      <c r="BT53" s="709"/>
      <c r="BU53" s="709"/>
      <c r="BV53" s="709"/>
      <c r="BW53" s="729"/>
      <c r="BX53" s="389"/>
      <c r="BY53" s="149"/>
      <c r="BZ53" s="149"/>
      <c r="CA53" s="149"/>
      <c r="CB53" s="702"/>
      <c r="CC53" s="703"/>
      <c r="CD53" s="703"/>
      <c r="CE53" s="704"/>
    </row>
    <row r="54" spans="2:83" ht="5.25" customHeight="1" x14ac:dyDescent="0.15">
      <c r="B54" s="758"/>
      <c r="C54" s="759"/>
      <c r="D54" s="759"/>
      <c r="E54" s="759"/>
      <c r="F54" s="759"/>
      <c r="G54" s="759"/>
      <c r="H54" s="759"/>
      <c r="I54" s="760"/>
      <c r="J54" s="763"/>
      <c r="K54" s="759"/>
      <c r="L54" s="759"/>
      <c r="M54" s="759"/>
      <c r="N54" s="759"/>
      <c r="O54" s="759"/>
      <c r="P54" s="759"/>
      <c r="Q54" s="759"/>
      <c r="R54" s="759"/>
      <c r="S54" s="759"/>
      <c r="T54" s="760"/>
      <c r="U54" s="768"/>
      <c r="V54" s="769"/>
      <c r="W54" s="769"/>
      <c r="X54" s="769"/>
      <c r="Y54" s="763"/>
      <c r="Z54" s="759"/>
      <c r="AA54" s="759"/>
      <c r="AB54" s="760"/>
      <c r="AC54" s="763"/>
      <c r="AD54" s="759"/>
      <c r="AE54" s="759"/>
      <c r="AF54" s="759"/>
      <c r="AG54" s="760"/>
      <c r="AH54" s="508"/>
      <c r="AI54" s="509"/>
      <c r="AJ54" s="509"/>
      <c r="AK54" s="510"/>
      <c r="AL54" s="335"/>
      <c r="AM54" s="336"/>
      <c r="AN54" s="336"/>
      <c r="AO54" s="336"/>
      <c r="AP54" s="336"/>
      <c r="AQ54" s="336"/>
      <c r="AR54" s="336"/>
      <c r="AS54" s="337"/>
      <c r="AT54" s="732"/>
      <c r="AU54" s="672"/>
      <c r="AV54" s="672"/>
      <c r="AW54" s="672"/>
      <c r="AX54" s="672"/>
      <c r="AY54" s="672"/>
      <c r="AZ54" s="672"/>
      <c r="BA54" s="719"/>
      <c r="BB54" s="720">
        <f>事業主控!BB54</f>
        <v>0</v>
      </c>
      <c r="BC54" s="721"/>
      <c r="BD54" s="721"/>
      <c r="BE54" s="721"/>
      <c r="BF54" s="721"/>
      <c r="BG54" s="721"/>
      <c r="BH54" s="721"/>
      <c r="BI54" s="721"/>
      <c r="BJ54" s="721"/>
      <c r="BK54" s="722"/>
      <c r="BL54" s="720">
        <f>事業主控!BL54</f>
        <v>0</v>
      </c>
      <c r="BM54" s="721"/>
      <c r="BN54" s="721"/>
      <c r="BO54" s="721"/>
      <c r="BP54" s="721"/>
      <c r="BQ54" s="721"/>
      <c r="BR54" s="721"/>
      <c r="BS54" s="721"/>
      <c r="BT54" s="721"/>
      <c r="BU54" s="721"/>
      <c r="BV54" s="721"/>
      <c r="BW54" s="733"/>
      <c r="BX54" s="389"/>
      <c r="BY54" s="149"/>
      <c r="BZ54" s="149"/>
      <c r="CA54" s="149"/>
      <c r="CB54" s="696">
        <f>事業主控!CB54</f>
        <v>0</v>
      </c>
      <c r="CC54" s="697"/>
      <c r="CD54" s="697"/>
      <c r="CE54" s="698"/>
    </row>
    <row r="55" spans="2:83" ht="18" customHeight="1" x14ac:dyDescent="0.15">
      <c r="B55" s="752">
        <f>事業主控!B55</f>
        <v>0</v>
      </c>
      <c r="C55" s="753"/>
      <c r="D55" s="753"/>
      <c r="E55" s="753"/>
      <c r="F55" s="753"/>
      <c r="G55" s="753"/>
      <c r="H55" s="753"/>
      <c r="I55" s="754"/>
      <c r="J55" s="761">
        <f>事業主控!J55</f>
        <v>0</v>
      </c>
      <c r="K55" s="753"/>
      <c r="L55" s="753"/>
      <c r="M55" s="753"/>
      <c r="N55" s="753"/>
      <c r="O55" s="753"/>
      <c r="P55" s="753"/>
      <c r="Q55" s="753"/>
      <c r="R55" s="753"/>
      <c r="S55" s="753"/>
      <c r="T55" s="754"/>
      <c r="U55" s="764">
        <f>事業主控!U55</f>
        <v>0</v>
      </c>
      <c r="V55" s="765"/>
      <c r="W55" s="765"/>
      <c r="X55" s="765"/>
      <c r="Y55" s="761">
        <f>事業主控!Y55</f>
        <v>0</v>
      </c>
      <c r="Z55" s="753"/>
      <c r="AA55" s="753"/>
      <c r="AB55" s="754"/>
      <c r="AC55" s="761">
        <f>事業主控!AC55</f>
        <v>0</v>
      </c>
      <c r="AD55" s="753"/>
      <c r="AE55" s="753"/>
      <c r="AF55" s="753"/>
      <c r="AG55" s="754"/>
      <c r="AH55" s="487"/>
      <c r="AI55" s="488"/>
      <c r="AJ55" s="488"/>
      <c r="AK55" s="489"/>
      <c r="AL55" s="711">
        <f>事業主控!$AL$55</f>
        <v>0</v>
      </c>
      <c r="AM55" s="712"/>
      <c r="AN55" s="712"/>
      <c r="AO55" s="712"/>
      <c r="AP55" s="712"/>
      <c r="AQ55" s="712"/>
      <c r="AR55" s="712"/>
      <c r="AS55" s="713"/>
      <c r="AT55" s="711">
        <f>事業主控!$AT$55</f>
        <v>0</v>
      </c>
      <c r="AU55" s="717"/>
      <c r="AV55" s="717"/>
      <c r="AW55" s="717"/>
      <c r="AX55" s="717"/>
      <c r="AY55" s="717"/>
      <c r="AZ55" s="717"/>
      <c r="BA55" s="718"/>
      <c r="BB55" s="723"/>
      <c r="BC55" s="724"/>
      <c r="BD55" s="724"/>
      <c r="BE55" s="724"/>
      <c r="BF55" s="724"/>
      <c r="BG55" s="724"/>
      <c r="BH55" s="724"/>
      <c r="BI55" s="724"/>
      <c r="BJ55" s="724"/>
      <c r="BK55" s="725"/>
      <c r="BL55" s="723"/>
      <c r="BM55" s="724"/>
      <c r="BN55" s="724"/>
      <c r="BO55" s="724"/>
      <c r="BP55" s="724"/>
      <c r="BQ55" s="724"/>
      <c r="BR55" s="724"/>
      <c r="BS55" s="724"/>
      <c r="BT55" s="724"/>
      <c r="BU55" s="724"/>
      <c r="BV55" s="724"/>
      <c r="BW55" s="734"/>
      <c r="BX55" s="389"/>
      <c r="BY55" s="149"/>
      <c r="BZ55" s="149"/>
      <c r="CA55" s="149"/>
      <c r="CB55" s="699"/>
      <c r="CC55" s="700"/>
      <c r="CD55" s="700"/>
      <c r="CE55" s="701"/>
    </row>
    <row r="56" spans="2:83" ht="10.5" customHeight="1" x14ac:dyDescent="0.15">
      <c r="B56" s="758"/>
      <c r="C56" s="759"/>
      <c r="D56" s="759"/>
      <c r="E56" s="759"/>
      <c r="F56" s="759"/>
      <c r="G56" s="759"/>
      <c r="H56" s="759"/>
      <c r="I56" s="760"/>
      <c r="J56" s="763"/>
      <c r="K56" s="759"/>
      <c r="L56" s="759"/>
      <c r="M56" s="759"/>
      <c r="N56" s="759"/>
      <c r="O56" s="759"/>
      <c r="P56" s="759"/>
      <c r="Q56" s="759"/>
      <c r="R56" s="759"/>
      <c r="S56" s="759"/>
      <c r="T56" s="760"/>
      <c r="U56" s="768"/>
      <c r="V56" s="769"/>
      <c r="W56" s="769"/>
      <c r="X56" s="769"/>
      <c r="Y56" s="763"/>
      <c r="Z56" s="759"/>
      <c r="AA56" s="759"/>
      <c r="AB56" s="760"/>
      <c r="AC56" s="763"/>
      <c r="AD56" s="759"/>
      <c r="AE56" s="759"/>
      <c r="AF56" s="759"/>
      <c r="AG56" s="760"/>
      <c r="AH56" s="490"/>
      <c r="AI56" s="491"/>
      <c r="AJ56" s="491"/>
      <c r="AK56" s="492"/>
      <c r="AL56" s="714"/>
      <c r="AM56" s="715"/>
      <c r="AN56" s="715"/>
      <c r="AO56" s="715"/>
      <c r="AP56" s="715"/>
      <c r="AQ56" s="715"/>
      <c r="AR56" s="715"/>
      <c r="AS56" s="716"/>
      <c r="AT56" s="714">
        <f>事業主控!$AT$56</f>
        <v>0</v>
      </c>
      <c r="AU56" s="672"/>
      <c r="AV56" s="672"/>
      <c r="AW56" s="672"/>
      <c r="AX56" s="672"/>
      <c r="AY56" s="672"/>
      <c r="AZ56" s="672"/>
      <c r="BA56" s="719"/>
      <c r="BB56" s="705">
        <f>事業主控!BB56</f>
        <v>0</v>
      </c>
      <c r="BC56" s="706"/>
      <c r="BD56" s="706"/>
      <c r="BE56" s="706"/>
      <c r="BF56" s="706"/>
      <c r="BG56" s="706"/>
      <c r="BH56" s="706"/>
      <c r="BI56" s="706"/>
      <c r="BJ56" s="706"/>
      <c r="BK56" s="707"/>
      <c r="BL56" s="705">
        <f>事業主控!BL56</f>
        <v>0</v>
      </c>
      <c r="BM56" s="726"/>
      <c r="BN56" s="706"/>
      <c r="BO56" s="706"/>
      <c r="BP56" s="706"/>
      <c r="BQ56" s="706"/>
      <c r="BR56" s="706"/>
      <c r="BS56" s="706"/>
      <c r="BT56" s="706"/>
      <c r="BU56" s="706"/>
      <c r="BV56" s="706"/>
      <c r="BW56" s="727"/>
      <c r="BX56" s="389"/>
      <c r="BY56" s="149"/>
      <c r="BZ56" s="149"/>
      <c r="CA56" s="149"/>
      <c r="CB56" s="699"/>
      <c r="CC56" s="700"/>
      <c r="CD56" s="700"/>
      <c r="CE56" s="701"/>
    </row>
    <row r="57" spans="2:83" ht="15" customHeight="1" x14ac:dyDescent="0.15">
      <c r="B57" s="752">
        <f>事業主控!B57</f>
        <v>0</v>
      </c>
      <c r="C57" s="753"/>
      <c r="D57" s="753"/>
      <c r="E57" s="753"/>
      <c r="F57" s="753"/>
      <c r="G57" s="753"/>
      <c r="H57" s="753"/>
      <c r="I57" s="754"/>
      <c r="J57" s="761">
        <f>事業主控!J57</f>
        <v>0</v>
      </c>
      <c r="K57" s="753"/>
      <c r="L57" s="753"/>
      <c r="M57" s="753"/>
      <c r="N57" s="753"/>
      <c r="O57" s="753"/>
      <c r="P57" s="753"/>
      <c r="Q57" s="753"/>
      <c r="R57" s="753"/>
      <c r="S57" s="753"/>
      <c r="T57" s="754"/>
      <c r="U57" s="764">
        <f>事業主控!U57</f>
        <v>0</v>
      </c>
      <c r="V57" s="765"/>
      <c r="W57" s="765"/>
      <c r="X57" s="765"/>
      <c r="Y57" s="761">
        <f>事業主控!Y57</f>
        <v>0</v>
      </c>
      <c r="Z57" s="753"/>
      <c r="AA57" s="753"/>
      <c r="AB57" s="754"/>
      <c r="AC57" s="761">
        <f>事業主控!AC57</f>
        <v>0</v>
      </c>
      <c r="AD57" s="753"/>
      <c r="AE57" s="753"/>
      <c r="AF57" s="753"/>
      <c r="AG57" s="754"/>
      <c r="AH57" s="594"/>
      <c r="AI57" s="488"/>
      <c r="AJ57" s="488"/>
      <c r="AK57" s="489"/>
      <c r="AL57" s="711">
        <f>事業主控!$AL$57</f>
        <v>0</v>
      </c>
      <c r="AM57" s="712"/>
      <c r="AN57" s="712"/>
      <c r="AO57" s="712"/>
      <c r="AP57" s="712"/>
      <c r="AQ57" s="712"/>
      <c r="AR57" s="712"/>
      <c r="AS57" s="713"/>
      <c r="AT57" s="711">
        <f>事業主控!$AT$57</f>
        <v>0</v>
      </c>
      <c r="AU57" s="717"/>
      <c r="AV57" s="717"/>
      <c r="AW57" s="717"/>
      <c r="AX57" s="717"/>
      <c r="AY57" s="717"/>
      <c r="AZ57" s="717"/>
      <c r="BA57" s="718"/>
      <c r="BB57" s="708"/>
      <c r="BC57" s="709"/>
      <c r="BD57" s="709"/>
      <c r="BE57" s="709"/>
      <c r="BF57" s="709"/>
      <c r="BG57" s="709"/>
      <c r="BH57" s="709"/>
      <c r="BI57" s="709"/>
      <c r="BJ57" s="709"/>
      <c r="BK57" s="710"/>
      <c r="BL57" s="708"/>
      <c r="BM57" s="728"/>
      <c r="BN57" s="709"/>
      <c r="BO57" s="709"/>
      <c r="BP57" s="709"/>
      <c r="BQ57" s="709"/>
      <c r="BR57" s="709"/>
      <c r="BS57" s="709"/>
      <c r="BT57" s="709"/>
      <c r="BU57" s="709"/>
      <c r="BV57" s="709"/>
      <c r="BW57" s="729"/>
      <c r="BX57" s="389"/>
      <c r="BY57" s="149"/>
      <c r="BZ57" s="149"/>
      <c r="CA57" s="149"/>
      <c r="CB57" s="702"/>
      <c r="CC57" s="703"/>
      <c r="CD57" s="703"/>
      <c r="CE57" s="704"/>
    </row>
    <row r="58" spans="2:83" ht="14.25" customHeight="1" x14ac:dyDescent="0.15">
      <c r="B58" s="758"/>
      <c r="C58" s="759"/>
      <c r="D58" s="759"/>
      <c r="E58" s="759"/>
      <c r="F58" s="759"/>
      <c r="G58" s="759"/>
      <c r="H58" s="759"/>
      <c r="I58" s="760"/>
      <c r="J58" s="762"/>
      <c r="K58" s="756"/>
      <c r="L58" s="756"/>
      <c r="M58" s="756"/>
      <c r="N58" s="756"/>
      <c r="O58" s="756"/>
      <c r="P58" s="756"/>
      <c r="Q58" s="756"/>
      <c r="R58" s="756"/>
      <c r="S58" s="756"/>
      <c r="T58" s="757"/>
      <c r="U58" s="768"/>
      <c r="V58" s="769"/>
      <c r="W58" s="769"/>
      <c r="X58" s="769"/>
      <c r="Y58" s="763"/>
      <c r="Z58" s="759"/>
      <c r="AA58" s="759"/>
      <c r="AB58" s="760"/>
      <c r="AC58" s="763"/>
      <c r="AD58" s="759"/>
      <c r="AE58" s="759"/>
      <c r="AF58" s="759"/>
      <c r="AG58" s="760"/>
      <c r="AH58" s="595"/>
      <c r="AI58" s="596"/>
      <c r="AJ58" s="596"/>
      <c r="AK58" s="597"/>
      <c r="AL58" s="714"/>
      <c r="AM58" s="715"/>
      <c r="AN58" s="715"/>
      <c r="AO58" s="715"/>
      <c r="AP58" s="715"/>
      <c r="AQ58" s="715"/>
      <c r="AR58" s="715"/>
      <c r="AS58" s="716"/>
      <c r="AT58" s="714">
        <f>事業主控!$AT$58</f>
        <v>0</v>
      </c>
      <c r="AU58" s="672"/>
      <c r="AV58" s="672"/>
      <c r="AW58" s="672"/>
      <c r="AX58" s="672"/>
      <c r="AY58" s="672"/>
      <c r="AZ58" s="672"/>
      <c r="BA58" s="719"/>
      <c r="BB58" s="720">
        <f>事業主控!BB58</f>
        <v>0</v>
      </c>
      <c r="BC58" s="721"/>
      <c r="BD58" s="721"/>
      <c r="BE58" s="721"/>
      <c r="BF58" s="721"/>
      <c r="BG58" s="721"/>
      <c r="BH58" s="721"/>
      <c r="BI58" s="721"/>
      <c r="BJ58" s="721"/>
      <c r="BK58" s="722"/>
      <c r="BL58" s="720">
        <f>事業主控!BL58</f>
        <v>0</v>
      </c>
      <c r="BM58" s="721"/>
      <c r="BN58" s="721"/>
      <c r="BO58" s="721"/>
      <c r="BP58" s="721"/>
      <c r="BQ58" s="721"/>
      <c r="BR58" s="721"/>
      <c r="BS58" s="721"/>
      <c r="BT58" s="721"/>
      <c r="BU58" s="721"/>
      <c r="BV58" s="721"/>
      <c r="BW58" s="733"/>
      <c r="BX58" s="389"/>
      <c r="BY58" s="149"/>
      <c r="BZ58" s="149"/>
      <c r="CA58" s="149"/>
      <c r="CB58" s="696">
        <f>事業主控!CB58</f>
        <v>0</v>
      </c>
      <c r="CC58" s="697"/>
      <c r="CD58" s="697"/>
      <c r="CE58" s="698"/>
    </row>
    <row r="59" spans="2:83" ht="9.75" customHeight="1" x14ac:dyDescent="0.15">
      <c r="B59" s="556"/>
      <c r="C59" s="557"/>
      <c r="D59" s="557"/>
      <c r="E59" s="557"/>
      <c r="F59" s="557"/>
      <c r="G59" s="557"/>
      <c r="H59" s="557"/>
      <c r="I59" s="558"/>
      <c r="J59" s="465">
        <f>INT(SUM(J51:J57)/1000)</f>
        <v>0</v>
      </c>
      <c r="K59" s="466"/>
      <c r="L59" s="466"/>
      <c r="M59" s="466"/>
      <c r="N59" s="466"/>
      <c r="O59" s="466"/>
      <c r="P59" s="466"/>
      <c r="Q59" s="466"/>
      <c r="R59" s="466"/>
      <c r="S59" s="466"/>
      <c r="T59" s="467"/>
      <c r="U59" s="565" t="s">
        <v>38</v>
      </c>
      <c r="V59" s="566"/>
      <c r="W59" s="566"/>
      <c r="X59" s="567"/>
      <c r="Y59" s="610">
        <f>事業主控!$Y$59</f>
        <v>0</v>
      </c>
      <c r="Z59" s="611"/>
      <c r="AA59" s="611"/>
      <c r="AB59" s="612"/>
      <c r="AC59" s="610">
        <f>INT(SUM(AC51:AC57)/1000)</f>
        <v>0</v>
      </c>
      <c r="AD59" s="611"/>
      <c r="AE59" s="611"/>
      <c r="AF59" s="611"/>
      <c r="AG59" s="612"/>
      <c r="AH59" s="565" t="s">
        <v>38</v>
      </c>
      <c r="AI59" s="566"/>
      <c r="AJ59" s="566"/>
      <c r="AK59" s="567"/>
      <c r="AL59" s="598">
        <f>INT(SUM(AL55:AL57)/1000)</f>
        <v>0</v>
      </c>
      <c r="AM59" s="599"/>
      <c r="AN59" s="599"/>
      <c r="AO59" s="599"/>
      <c r="AP59" s="599"/>
      <c r="AQ59" s="599"/>
      <c r="AR59" s="599"/>
      <c r="AS59" s="600"/>
      <c r="AT59" s="598">
        <f>INT(SUM(AT55,AT57)/1000)</f>
        <v>0</v>
      </c>
      <c r="AU59" s="599"/>
      <c r="AV59" s="599"/>
      <c r="AW59" s="599"/>
      <c r="AX59" s="599"/>
      <c r="AY59" s="599"/>
      <c r="AZ59" s="599"/>
      <c r="BA59" s="599"/>
      <c r="BB59" s="723"/>
      <c r="BC59" s="724"/>
      <c r="BD59" s="724"/>
      <c r="BE59" s="724"/>
      <c r="BF59" s="724"/>
      <c r="BG59" s="724"/>
      <c r="BH59" s="724"/>
      <c r="BI59" s="724"/>
      <c r="BJ59" s="724"/>
      <c r="BK59" s="725"/>
      <c r="BL59" s="723"/>
      <c r="BM59" s="724"/>
      <c r="BN59" s="724"/>
      <c r="BO59" s="724"/>
      <c r="BP59" s="724"/>
      <c r="BQ59" s="724"/>
      <c r="BR59" s="724"/>
      <c r="BS59" s="724"/>
      <c r="BT59" s="724"/>
      <c r="BU59" s="724"/>
      <c r="BV59" s="724"/>
      <c r="BW59" s="734"/>
      <c r="BX59" s="389"/>
      <c r="BY59" s="149"/>
      <c r="BZ59" s="149"/>
      <c r="CA59" s="149"/>
      <c r="CB59" s="699"/>
      <c r="CC59" s="700"/>
      <c r="CD59" s="700"/>
      <c r="CE59" s="701"/>
    </row>
    <row r="60" spans="2:83" ht="22.5" customHeight="1" thickBot="1" x14ac:dyDescent="0.2">
      <c r="B60" s="559"/>
      <c r="C60" s="560"/>
      <c r="D60" s="560"/>
      <c r="E60" s="560"/>
      <c r="F60" s="560"/>
      <c r="G60" s="560"/>
      <c r="H60" s="560"/>
      <c r="I60" s="561"/>
      <c r="J60" s="468"/>
      <c r="K60" s="469"/>
      <c r="L60" s="469"/>
      <c r="M60" s="469"/>
      <c r="N60" s="469"/>
      <c r="O60" s="469"/>
      <c r="P60" s="469"/>
      <c r="Q60" s="469"/>
      <c r="R60" s="469"/>
      <c r="S60" s="469"/>
      <c r="T60" s="470"/>
      <c r="U60" s="568"/>
      <c r="V60" s="221"/>
      <c r="W60" s="221"/>
      <c r="X60" s="569"/>
      <c r="Y60" s="613"/>
      <c r="Z60" s="614"/>
      <c r="AA60" s="614"/>
      <c r="AB60" s="615"/>
      <c r="AC60" s="613"/>
      <c r="AD60" s="614"/>
      <c r="AE60" s="614"/>
      <c r="AF60" s="614"/>
      <c r="AG60" s="615"/>
      <c r="AH60" s="568"/>
      <c r="AI60" s="221"/>
      <c r="AJ60" s="221"/>
      <c r="AK60" s="569"/>
      <c r="AL60" s="601"/>
      <c r="AM60" s="602"/>
      <c r="AN60" s="602"/>
      <c r="AO60" s="602"/>
      <c r="AP60" s="602"/>
      <c r="AQ60" s="602"/>
      <c r="AR60" s="602"/>
      <c r="AS60" s="603"/>
      <c r="AT60" s="601"/>
      <c r="AU60" s="602"/>
      <c r="AV60" s="602"/>
      <c r="AW60" s="602"/>
      <c r="AX60" s="602"/>
      <c r="AY60" s="602"/>
      <c r="AZ60" s="602"/>
      <c r="BA60" s="602"/>
      <c r="BB60" s="708">
        <f>事業主控!BB60</f>
        <v>0</v>
      </c>
      <c r="BC60" s="709"/>
      <c r="BD60" s="709"/>
      <c r="BE60" s="709"/>
      <c r="BF60" s="709"/>
      <c r="BG60" s="709"/>
      <c r="BH60" s="709"/>
      <c r="BI60" s="709"/>
      <c r="BJ60" s="709"/>
      <c r="BK60" s="710"/>
      <c r="BL60" s="708">
        <f>事業主控!BL60</f>
        <v>0</v>
      </c>
      <c r="BM60" s="728"/>
      <c r="BN60" s="709"/>
      <c r="BO60" s="709"/>
      <c r="BP60" s="709"/>
      <c r="BQ60" s="709"/>
      <c r="BR60" s="709"/>
      <c r="BS60" s="709"/>
      <c r="BT60" s="709"/>
      <c r="BU60" s="709"/>
      <c r="BV60" s="709"/>
      <c r="BW60" s="729"/>
      <c r="BX60" s="389"/>
      <c r="BY60" s="149"/>
      <c r="BZ60" s="149"/>
      <c r="CA60" s="149"/>
      <c r="CB60" s="735"/>
      <c r="CC60" s="736"/>
      <c r="CD60" s="736"/>
      <c r="CE60" s="737"/>
    </row>
    <row r="61" spans="2:83" ht="18.75" customHeight="1" thickBot="1" x14ac:dyDescent="0.2">
      <c r="B61" s="562"/>
      <c r="C61" s="563"/>
      <c r="D61" s="563"/>
      <c r="E61" s="563"/>
      <c r="F61" s="563"/>
      <c r="G61" s="563"/>
      <c r="H61" s="563"/>
      <c r="I61" s="564"/>
      <c r="J61" s="573"/>
      <c r="K61" s="574"/>
      <c r="L61" s="574"/>
      <c r="M61" s="574"/>
      <c r="N61" s="574"/>
      <c r="O61" s="574"/>
      <c r="P61" s="574"/>
      <c r="Q61" s="574"/>
      <c r="R61" s="574"/>
      <c r="S61" s="574"/>
      <c r="T61" s="575"/>
      <c r="U61" s="570"/>
      <c r="V61" s="571"/>
      <c r="W61" s="571"/>
      <c r="X61" s="572"/>
      <c r="Y61" s="616"/>
      <c r="Z61" s="617"/>
      <c r="AA61" s="617"/>
      <c r="AB61" s="618"/>
      <c r="AC61" s="616"/>
      <c r="AD61" s="617"/>
      <c r="AE61" s="617"/>
      <c r="AF61" s="617"/>
      <c r="AG61" s="618"/>
      <c r="AH61" s="570"/>
      <c r="AI61" s="571"/>
      <c r="AJ61" s="571"/>
      <c r="AK61" s="572"/>
      <c r="AL61" s="536" t="str">
        <f>IF((AL55+AL57)&gt;0,"","前年度と同額")</f>
        <v>前年度と同額</v>
      </c>
      <c r="AM61" s="591"/>
      <c r="AN61" s="591"/>
      <c r="AO61" s="591"/>
      <c r="AP61" s="591"/>
      <c r="AQ61" s="591"/>
      <c r="AR61" s="591"/>
      <c r="AS61" s="592"/>
      <c r="AT61" s="536" t="str">
        <f>IF((AT55+AT57)&gt;0,"","前年度と同額")</f>
        <v>前年度と同額</v>
      </c>
      <c r="AU61" s="591"/>
      <c r="AV61" s="591"/>
      <c r="AW61" s="591"/>
      <c r="AX61" s="591"/>
      <c r="AY61" s="591"/>
      <c r="AZ61" s="591"/>
      <c r="BA61" s="591"/>
      <c r="BB61" s="770"/>
      <c r="BC61" s="85"/>
      <c r="BD61" s="85"/>
      <c r="BE61" s="85"/>
      <c r="BF61" s="85"/>
      <c r="BG61" s="85"/>
      <c r="BH61" s="85"/>
      <c r="BI61" s="85"/>
      <c r="BJ61" s="85"/>
      <c r="BK61" s="85"/>
      <c r="BL61" s="85"/>
      <c r="BM61" s="85"/>
      <c r="BN61" s="85"/>
      <c r="BO61" s="85"/>
      <c r="BP61" s="85"/>
      <c r="BQ61" s="85"/>
      <c r="BR61" s="85"/>
      <c r="BS61" s="85"/>
      <c r="BT61" s="85"/>
      <c r="BU61" s="85"/>
      <c r="BV61" s="85"/>
      <c r="BW61" s="86"/>
      <c r="CB61" s="81"/>
      <c r="CC61" s="82"/>
      <c r="CD61" s="82"/>
      <c r="CE61" s="83"/>
    </row>
    <row r="63" spans="2:83" x14ac:dyDescent="0.15">
      <c r="AJ63" s="14"/>
    </row>
  </sheetData>
  <sheetProtection selectLockedCells="1" selectUnlockedCells="1"/>
  <mergeCells count="488">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F38:G38"/>
    <mergeCell ref="H38:K38"/>
    <mergeCell ref="L38:S38"/>
    <mergeCell ref="T38:V38"/>
    <mergeCell ref="W38:Y38"/>
    <mergeCell ref="AB38:AD38"/>
    <mergeCell ref="AE38:AH38"/>
    <mergeCell ref="Z38:AA38"/>
    <mergeCell ref="AI38:AM38"/>
    <mergeCell ref="BT37:BX37"/>
    <mergeCell ref="BY37:CE37"/>
    <mergeCell ref="Z37:AA37"/>
    <mergeCell ref="AB37:AD37"/>
    <mergeCell ref="AE37:AH37"/>
    <mergeCell ref="AI37:AM37"/>
    <mergeCell ref="AO37:AP37"/>
    <mergeCell ref="AQ37:AW37"/>
    <mergeCell ref="AX37:AZ37"/>
    <mergeCell ref="BA37:BE37"/>
    <mergeCell ref="BF37:BJ37"/>
    <mergeCell ref="BK37:BS37"/>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3:BX33"/>
    <mergeCell ref="BY33:CE33"/>
    <mergeCell ref="AB34:AD34"/>
    <mergeCell ref="AE34:AH34"/>
    <mergeCell ref="AI34:AM34"/>
    <mergeCell ref="AO34:AP34"/>
    <mergeCell ref="BA34:BE34"/>
    <mergeCell ref="BY34:CE34"/>
    <mergeCell ref="BT34:BX34"/>
    <mergeCell ref="BF33:BJ33"/>
    <mergeCell ref="BK33:BS33"/>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Z28:AA28"/>
    <mergeCell ref="AO28:AP28"/>
    <mergeCell ref="AQ28:AW28"/>
    <mergeCell ref="AX28:AZ28"/>
    <mergeCell ref="BF29:BJ29"/>
    <mergeCell ref="BK29:BS29"/>
    <mergeCell ref="BF30:BJ30"/>
    <mergeCell ref="BK30:BS30"/>
    <mergeCell ref="BT28:BX28"/>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7:AZ27"/>
    <mergeCell ref="Z27:AA27"/>
    <mergeCell ref="AB27:AD27"/>
    <mergeCell ref="AE27:AH27"/>
    <mergeCell ref="AI27:AM27"/>
    <mergeCell ref="AO27:AP27"/>
    <mergeCell ref="AQ27:AW27"/>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M7:M8"/>
    <mergeCell ref="AP5:AQ7"/>
    <mergeCell ref="AR5:AU7"/>
    <mergeCell ref="I7:I8"/>
    <mergeCell ref="AT15:AU17"/>
    <mergeCell ref="AM5:AO7"/>
    <mergeCell ref="AF13:AP14"/>
    <mergeCell ref="X9:Y12"/>
    <mergeCell ref="Z9:AU12"/>
    <mergeCell ref="AE15:AF17"/>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33" customWidth="1"/>
    <col min="23" max="16384" width="9" style="33"/>
  </cols>
  <sheetData>
    <row r="1" spans="1:22" ht="16.5" customHeight="1" x14ac:dyDescent="0.15">
      <c r="A1" s="873" t="s">
        <v>150</v>
      </c>
      <c r="B1" s="873"/>
      <c r="C1" s="873"/>
      <c r="D1" s="873"/>
      <c r="E1" s="873"/>
      <c r="F1" s="873"/>
      <c r="G1" s="873"/>
      <c r="H1" s="873"/>
      <c r="I1" s="873"/>
    </row>
    <row r="2" spans="1:22" ht="16.5" customHeight="1" x14ac:dyDescent="0.15">
      <c r="A2" s="873"/>
      <c r="B2" s="873"/>
      <c r="C2" s="873"/>
      <c r="D2" s="873"/>
      <c r="E2" s="873"/>
      <c r="F2" s="873"/>
      <c r="G2" s="873"/>
      <c r="H2" s="873"/>
      <c r="I2" s="873"/>
      <c r="K2" s="874" t="s">
        <v>92</v>
      </c>
      <c r="L2" s="47"/>
      <c r="M2" s="51"/>
      <c r="N2" s="51"/>
      <c r="O2" s="51"/>
      <c r="P2" s="51"/>
      <c r="Q2" s="51"/>
      <c r="R2" s="51"/>
      <c r="S2" s="51"/>
    </row>
    <row r="3" spans="1:22" ht="16.5" customHeight="1" x14ac:dyDescent="0.15">
      <c r="K3" s="875"/>
      <c r="L3" s="876" t="s">
        <v>179</v>
      </c>
      <c r="M3" s="876"/>
      <c r="N3" s="876"/>
      <c r="O3" s="876"/>
      <c r="P3" s="876"/>
      <c r="Q3" s="876"/>
      <c r="R3" s="876"/>
      <c r="S3" s="876"/>
      <c r="T3" s="876"/>
    </row>
    <row r="4" spans="1:22" ht="16.5" customHeight="1" x14ac:dyDescent="0.15">
      <c r="L4" s="876"/>
      <c r="M4" s="876"/>
      <c r="N4" s="876"/>
      <c r="O4" s="876"/>
      <c r="P4" s="876"/>
      <c r="Q4" s="876"/>
      <c r="R4" s="876"/>
      <c r="S4" s="876"/>
      <c r="T4" s="876"/>
    </row>
    <row r="5" spans="1:22" ht="16.5" customHeight="1" x14ac:dyDescent="0.15">
      <c r="A5" s="35"/>
      <c r="L5" s="876"/>
      <c r="M5" s="876"/>
      <c r="N5" s="876"/>
      <c r="O5" s="876"/>
      <c r="P5" s="876"/>
      <c r="Q5" s="876"/>
      <c r="R5" s="876"/>
      <c r="S5" s="876"/>
      <c r="T5" s="876"/>
    </row>
    <row r="6" spans="1:22" ht="16.5" customHeight="1" x14ac:dyDescent="0.15">
      <c r="A6" s="874" t="s">
        <v>162</v>
      </c>
      <c r="L6" s="876"/>
      <c r="M6" s="876"/>
      <c r="N6" s="876"/>
      <c r="O6" s="876"/>
      <c r="P6" s="876"/>
      <c r="Q6" s="876"/>
      <c r="R6" s="876"/>
      <c r="S6" s="876"/>
      <c r="T6" s="876"/>
    </row>
    <row r="7" spans="1:22" ht="16.5" customHeight="1" x14ac:dyDescent="0.15">
      <c r="A7" s="875"/>
      <c r="L7" s="876"/>
      <c r="M7" s="876"/>
      <c r="N7" s="876"/>
      <c r="O7" s="876"/>
      <c r="P7" s="876"/>
      <c r="Q7" s="876"/>
      <c r="R7" s="876"/>
      <c r="S7" s="876"/>
      <c r="T7" s="876"/>
    </row>
    <row r="8" spans="1:22" ht="16.5" customHeight="1" x14ac:dyDescent="0.15">
      <c r="L8" s="876"/>
      <c r="M8" s="876"/>
      <c r="N8" s="876"/>
      <c r="O8" s="876"/>
      <c r="P8" s="876"/>
      <c r="Q8" s="876"/>
      <c r="R8" s="876"/>
      <c r="S8" s="876"/>
      <c r="T8" s="876"/>
    </row>
    <row r="9" spans="1:22" ht="16.5" customHeight="1" x14ac:dyDescent="0.15">
      <c r="A9" s="34" t="s">
        <v>93</v>
      </c>
      <c r="B9" s="877" t="s">
        <v>180</v>
      </c>
      <c r="C9" s="842"/>
      <c r="D9" s="842"/>
      <c r="E9" s="878"/>
      <c r="F9" s="841" t="s">
        <v>94</v>
      </c>
      <c r="G9" s="842"/>
      <c r="H9" s="842"/>
      <c r="I9" s="878"/>
      <c r="K9" s="838" t="s">
        <v>181</v>
      </c>
      <c r="L9" s="838"/>
      <c r="M9" s="838"/>
      <c r="N9" s="51"/>
      <c r="O9" s="51"/>
      <c r="P9" s="51"/>
      <c r="Q9" s="51"/>
      <c r="R9" s="51"/>
      <c r="S9" s="51"/>
    </row>
    <row r="10" spans="1:22" ht="16.5" customHeight="1" x14ac:dyDescent="0.15">
      <c r="A10" s="45"/>
      <c r="B10" s="879" t="s">
        <v>153</v>
      </c>
      <c r="C10" s="880"/>
      <c r="D10" s="880"/>
      <c r="E10" s="881"/>
      <c r="F10" s="779" t="s">
        <v>96</v>
      </c>
      <c r="G10" s="780"/>
      <c r="H10" s="780"/>
      <c r="I10" s="781"/>
      <c r="K10" s="839"/>
      <c r="L10" s="839"/>
      <c r="M10" s="839"/>
    </row>
    <row r="11" spans="1:22" ht="16.5" customHeight="1" x14ac:dyDescent="0.15">
      <c r="A11" s="59"/>
      <c r="B11" s="882"/>
      <c r="C11" s="883"/>
      <c r="D11" s="883"/>
      <c r="E11" s="884"/>
      <c r="F11" s="857" t="s">
        <v>97</v>
      </c>
      <c r="G11" s="834"/>
      <c r="H11" s="834"/>
      <c r="I11" s="835"/>
      <c r="K11" s="845" t="s">
        <v>172</v>
      </c>
      <c r="L11" s="846"/>
      <c r="M11" s="847"/>
      <c r="N11" s="841" t="s">
        <v>98</v>
      </c>
      <c r="O11" s="842"/>
      <c r="P11" s="842"/>
      <c r="Q11" s="842"/>
      <c r="R11" s="842"/>
      <c r="S11" s="842"/>
      <c r="T11" s="842"/>
      <c r="U11" s="843"/>
      <c r="V11" s="844"/>
    </row>
    <row r="12" spans="1:22" ht="16.5" customHeight="1" x14ac:dyDescent="0.15">
      <c r="A12" s="885" t="s">
        <v>95</v>
      </c>
      <c r="B12" s="882"/>
      <c r="C12" s="883"/>
      <c r="D12" s="883"/>
      <c r="E12" s="884"/>
      <c r="F12" s="817"/>
      <c r="G12" s="834"/>
      <c r="H12" s="834"/>
      <c r="I12" s="835"/>
      <c r="K12" s="52" t="s">
        <v>99</v>
      </c>
      <c r="L12" s="52"/>
      <c r="M12" s="52"/>
      <c r="N12" s="848" t="s">
        <v>165</v>
      </c>
      <c r="O12" s="849"/>
      <c r="P12" s="849"/>
      <c r="Q12" s="849"/>
      <c r="R12" s="849"/>
      <c r="S12" s="849"/>
      <c r="T12" s="849"/>
      <c r="U12" s="843"/>
      <c r="V12" s="844"/>
    </row>
    <row r="13" spans="1:22" ht="16.5" customHeight="1" x14ac:dyDescent="0.15">
      <c r="A13" s="885"/>
      <c r="B13" s="882"/>
      <c r="C13" s="883"/>
      <c r="D13" s="883"/>
      <c r="E13" s="884"/>
      <c r="F13" s="857" t="s">
        <v>100</v>
      </c>
      <c r="G13" s="858"/>
      <c r="H13" s="858"/>
      <c r="I13" s="859"/>
      <c r="K13" s="49" t="s">
        <v>101</v>
      </c>
      <c r="L13" s="50"/>
      <c r="M13" s="46"/>
      <c r="N13" s="848" t="s">
        <v>166</v>
      </c>
      <c r="O13" s="849"/>
      <c r="P13" s="849"/>
      <c r="Q13" s="849"/>
      <c r="R13" s="849"/>
      <c r="S13" s="849"/>
      <c r="T13" s="849"/>
      <c r="U13" s="843"/>
      <c r="V13" s="844"/>
    </row>
    <row r="14" spans="1:22" ht="16.5" customHeight="1" x14ac:dyDescent="0.15">
      <c r="A14" s="885"/>
      <c r="B14" s="882"/>
      <c r="C14" s="883"/>
      <c r="D14" s="883"/>
      <c r="E14" s="884"/>
      <c r="F14" s="860" t="s">
        <v>182</v>
      </c>
      <c r="G14" s="861"/>
      <c r="H14" s="861"/>
      <c r="I14" s="862"/>
      <c r="K14" s="52" t="s">
        <v>102</v>
      </c>
      <c r="L14" s="52"/>
      <c r="M14" s="52"/>
      <c r="N14" s="848" t="s">
        <v>103</v>
      </c>
      <c r="O14" s="849"/>
      <c r="P14" s="849"/>
      <c r="Q14" s="849"/>
      <c r="R14" s="849"/>
      <c r="S14" s="849"/>
      <c r="T14" s="849"/>
      <c r="U14" s="843"/>
      <c r="V14" s="844"/>
    </row>
    <row r="15" spans="1:22" ht="16.5" customHeight="1" x14ac:dyDescent="0.15">
      <c r="A15" s="885"/>
      <c r="B15" s="867" t="s">
        <v>154</v>
      </c>
      <c r="C15" s="821"/>
      <c r="D15" s="821"/>
      <c r="E15" s="822"/>
      <c r="F15" s="863"/>
      <c r="G15" s="861"/>
      <c r="H15" s="861"/>
      <c r="I15" s="862"/>
      <c r="K15" s="52" t="s">
        <v>163</v>
      </c>
      <c r="L15" s="49"/>
      <c r="M15" s="46"/>
      <c r="N15" s="848"/>
      <c r="O15" s="849"/>
      <c r="P15" s="849"/>
      <c r="Q15" s="849"/>
      <c r="R15" s="849"/>
      <c r="S15" s="849"/>
      <c r="T15" s="849"/>
      <c r="U15" s="843"/>
      <c r="V15" s="844"/>
    </row>
    <row r="16" spans="1:22" ht="16.5" customHeight="1" x14ac:dyDescent="0.15">
      <c r="A16" s="885"/>
      <c r="B16" s="820"/>
      <c r="C16" s="821"/>
      <c r="D16" s="821"/>
      <c r="E16" s="822"/>
      <c r="F16" s="863"/>
      <c r="G16" s="861"/>
      <c r="H16" s="861"/>
      <c r="I16" s="862"/>
      <c r="K16" s="52" t="s">
        <v>104</v>
      </c>
      <c r="L16" s="49"/>
      <c r="M16" s="46"/>
      <c r="N16" s="848"/>
      <c r="O16" s="849"/>
      <c r="P16" s="849"/>
      <c r="Q16" s="849"/>
      <c r="R16" s="849"/>
      <c r="S16" s="849"/>
      <c r="T16" s="849"/>
      <c r="U16" s="843"/>
      <c r="V16" s="844"/>
    </row>
    <row r="17" spans="1:22" ht="16.5" customHeight="1" x14ac:dyDescent="0.15">
      <c r="A17" s="885"/>
      <c r="B17" s="820"/>
      <c r="C17" s="821"/>
      <c r="D17" s="821"/>
      <c r="E17" s="822"/>
      <c r="F17" s="863"/>
      <c r="G17" s="861"/>
      <c r="H17" s="861"/>
      <c r="I17" s="862"/>
      <c r="K17" s="48" t="s">
        <v>105</v>
      </c>
      <c r="L17" s="50"/>
      <c r="M17" s="46"/>
      <c r="N17" s="848" t="s">
        <v>167</v>
      </c>
      <c r="O17" s="849"/>
      <c r="P17" s="849"/>
      <c r="Q17" s="849"/>
      <c r="R17" s="849"/>
      <c r="S17" s="849"/>
      <c r="T17" s="849"/>
      <c r="U17" s="843"/>
      <c r="V17" s="844"/>
    </row>
    <row r="18" spans="1:22" ht="16.5" customHeight="1" x14ac:dyDescent="0.15">
      <c r="A18" s="885"/>
      <c r="B18" s="867" t="s">
        <v>183</v>
      </c>
      <c r="C18" s="868"/>
      <c r="D18" s="868"/>
      <c r="E18" s="869"/>
      <c r="F18" s="863"/>
      <c r="G18" s="861"/>
      <c r="H18" s="861"/>
      <c r="I18" s="862"/>
      <c r="K18" s="48" t="s">
        <v>106</v>
      </c>
      <c r="L18" s="50"/>
      <c r="M18" s="46"/>
      <c r="N18" s="848"/>
      <c r="O18" s="849"/>
      <c r="P18" s="849"/>
      <c r="Q18" s="849"/>
      <c r="R18" s="849"/>
      <c r="S18" s="849"/>
      <c r="T18" s="849"/>
      <c r="U18" s="843"/>
      <c r="V18" s="844"/>
    </row>
    <row r="19" spans="1:22" ht="16.5" customHeight="1" x14ac:dyDescent="0.15">
      <c r="A19" s="59"/>
      <c r="B19" s="867"/>
      <c r="C19" s="868"/>
      <c r="D19" s="868"/>
      <c r="E19" s="869"/>
      <c r="F19" s="863"/>
      <c r="G19" s="861"/>
      <c r="H19" s="861"/>
      <c r="I19" s="862"/>
      <c r="K19" s="48" t="s">
        <v>107</v>
      </c>
      <c r="L19" s="50"/>
      <c r="M19" s="46"/>
      <c r="N19" s="848"/>
      <c r="O19" s="849"/>
      <c r="P19" s="849"/>
      <c r="Q19" s="849"/>
      <c r="R19" s="849"/>
      <c r="S19" s="849"/>
      <c r="T19" s="849"/>
      <c r="U19" s="843"/>
      <c r="V19" s="844"/>
    </row>
    <row r="20" spans="1:22" ht="16.5" customHeight="1" x14ac:dyDescent="0.15">
      <c r="A20" s="60"/>
      <c r="B20" s="870"/>
      <c r="C20" s="871"/>
      <c r="D20" s="871"/>
      <c r="E20" s="872"/>
      <c r="F20" s="864"/>
      <c r="G20" s="865"/>
      <c r="H20" s="865"/>
      <c r="I20" s="866"/>
      <c r="K20" s="52" t="s">
        <v>108</v>
      </c>
      <c r="L20" s="49"/>
      <c r="M20" s="46"/>
      <c r="N20" s="848"/>
      <c r="O20" s="849"/>
      <c r="P20" s="849"/>
      <c r="Q20" s="849"/>
      <c r="R20" s="849"/>
      <c r="S20" s="849"/>
      <c r="T20" s="849"/>
      <c r="U20" s="843"/>
      <c r="V20" s="844"/>
    </row>
    <row r="21" spans="1:22" ht="16.5" customHeight="1" x14ac:dyDescent="0.15">
      <c r="A21" s="58"/>
      <c r="B21" s="828" t="s">
        <v>184</v>
      </c>
      <c r="C21" s="829"/>
      <c r="D21" s="829"/>
      <c r="E21" s="830"/>
      <c r="F21" s="779" t="s">
        <v>96</v>
      </c>
      <c r="G21" s="780"/>
      <c r="H21" s="780"/>
      <c r="I21" s="781"/>
      <c r="K21" s="48" t="s">
        <v>110</v>
      </c>
      <c r="L21" s="50"/>
      <c r="M21" s="46"/>
      <c r="N21" s="848"/>
      <c r="O21" s="849"/>
      <c r="P21" s="849"/>
      <c r="Q21" s="849"/>
      <c r="R21" s="849"/>
      <c r="S21" s="849"/>
      <c r="T21" s="849"/>
      <c r="U21" s="843"/>
      <c r="V21" s="844"/>
    </row>
    <row r="22" spans="1:22" ht="16.5" customHeight="1" x14ac:dyDescent="0.15">
      <c r="A22" s="43"/>
      <c r="B22" s="831"/>
      <c r="C22" s="832"/>
      <c r="D22" s="832"/>
      <c r="E22" s="833"/>
      <c r="F22" s="785" t="s">
        <v>156</v>
      </c>
      <c r="G22" s="786"/>
      <c r="H22" s="786"/>
      <c r="I22" s="787"/>
      <c r="K22" s="52" t="s">
        <v>111</v>
      </c>
      <c r="L22" s="49"/>
      <c r="M22" s="46"/>
      <c r="N22" s="848" t="s">
        <v>112</v>
      </c>
      <c r="O22" s="849"/>
      <c r="P22" s="849"/>
      <c r="Q22" s="849"/>
      <c r="R22" s="849"/>
      <c r="S22" s="849"/>
      <c r="T22" s="849"/>
      <c r="U22" s="843"/>
      <c r="V22" s="844"/>
    </row>
    <row r="23" spans="1:22" ht="16.5" customHeight="1" x14ac:dyDescent="0.15">
      <c r="A23" s="43"/>
      <c r="B23" s="831"/>
      <c r="C23" s="832"/>
      <c r="D23" s="832"/>
      <c r="E23" s="833"/>
      <c r="F23" s="785"/>
      <c r="G23" s="786"/>
      <c r="H23" s="786"/>
      <c r="I23" s="787"/>
      <c r="K23" s="48" t="s">
        <v>113</v>
      </c>
      <c r="L23" s="50"/>
      <c r="M23" s="46"/>
      <c r="N23" s="49" t="s">
        <v>168</v>
      </c>
      <c r="O23" s="50"/>
      <c r="P23" s="50"/>
      <c r="Q23" s="50"/>
      <c r="R23" s="50"/>
      <c r="S23" s="50"/>
      <c r="T23" s="50"/>
      <c r="U23" s="50"/>
      <c r="V23" s="46"/>
    </row>
    <row r="24" spans="1:22" ht="16.5" customHeight="1" x14ac:dyDescent="0.15">
      <c r="A24" s="853" t="s">
        <v>109</v>
      </c>
      <c r="B24" s="831"/>
      <c r="C24" s="832"/>
      <c r="D24" s="832"/>
      <c r="E24" s="833"/>
      <c r="F24" s="854" t="s">
        <v>185</v>
      </c>
      <c r="G24" s="855"/>
      <c r="H24" s="855"/>
      <c r="I24" s="856"/>
      <c r="K24" s="48" t="s">
        <v>114</v>
      </c>
      <c r="L24" s="50"/>
      <c r="M24" s="46"/>
      <c r="N24" s="49"/>
      <c r="O24" s="50"/>
      <c r="P24" s="50"/>
      <c r="Q24" s="50"/>
      <c r="R24" s="50"/>
      <c r="S24" s="50"/>
      <c r="T24" s="50"/>
      <c r="U24" s="50"/>
      <c r="V24" s="46"/>
    </row>
    <row r="25" spans="1:22" ht="16.5" customHeight="1" x14ac:dyDescent="0.15">
      <c r="A25" s="853"/>
      <c r="B25" s="857" t="s">
        <v>155</v>
      </c>
      <c r="C25" s="858"/>
      <c r="D25" s="858"/>
      <c r="E25" s="859"/>
      <c r="F25" s="854"/>
      <c r="G25" s="855"/>
      <c r="H25" s="855"/>
      <c r="I25" s="856"/>
      <c r="K25" s="48" t="s">
        <v>115</v>
      </c>
      <c r="L25" s="50"/>
      <c r="M25" s="46"/>
      <c r="N25" s="49" t="s">
        <v>116</v>
      </c>
      <c r="O25" s="50"/>
      <c r="P25" s="50"/>
      <c r="Q25" s="50"/>
      <c r="R25" s="50"/>
      <c r="S25" s="50"/>
      <c r="T25" s="50"/>
      <c r="U25" s="50"/>
      <c r="V25" s="46"/>
    </row>
    <row r="26" spans="1:22" ht="16.5" customHeight="1" x14ac:dyDescent="0.15">
      <c r="A26" s="853"/>
      <c r="B26" s="857"/>
      <c r="C26" s="858"/>
      <c r="D26" s="858"/>
      <c r="E26" s="859"/>
      <c r="F26" s="817" t="s">
        <v>186</v>
      </c>
      <c r="G26" s="834"/>
      <c r="H26" s="834"/>
      <c r="I26" s="835"/>
      <c r="K26" s="48" t="s">
        <v>117</v>
      </c>
      <c r="L26" s="50"/>
      <c r="M26" s="46"/>
      <c r="N26" s="49" t="s">
        <v>169</v>
      </c>
      <c r="O26" s="50"/>
      <c r="P26" s="50"/>
      <c r="Q26" s="50"/>
      <c r="R26" s="50"/>
      <c r="S26" s="50"/>
      <c r="T26" s="50"/>
      <c r="U26" s="50"/>
      <c r="V26" s="46"/>
    </row>
    <row r="27" spans="1:22" ht="16.5" customHeight="1" x14ac:dyDescent="0.15">
      <c r="A27" s="853"/>
      <c r="B27" s="857" t="s">
        <v>164</v>
      </c>
      <c r="C27" s="858"/>
      <c r="D27" s="858"/>
      <c r="E27" s="859"/>
      <c r="F27" s="817"/>
      <c r="G27" s="834"/>
      <c r="H27" s="834"/>
      <c r="I27" s="835"/>
      <c r="K27" s="48" t="s">
        <v>118</v>
      </c>
      <c r="L27" s="50"/>
      <c r="M27" s="46"/>
      <c r="N27" s="49" t="s">
        <v>119</v>
      </c>
      <c r="O27" s="50"/>
      <c r="P27" s="50"/>
      <c r="Q27" s="50"/>
      <c r="R27" s="50"/>
      <c r="S27" s="50"/>
      <c r="T27" s="50"/>
      <c r="U27" s="50"/>
      <c r="V27" s="46"/>
    </row>
    <row r="28" spans="1:22" ht="16.5" customHeight="1" x14ac:dyDescent="0.15">
      <c r="A28" s="853"/>
      <c r="B28" s="857"/>
      <c r="C28" s="858"/>
      <c r="D28" s="858"/>
      <c r="E28" s="859"/>
      <c r="F28" s="817"/>
      <c r="G28" s="834"/>
      <c r="H28" s="834"/>
      <c r="I28" s="835"/>
      <c r="K28" s="49" t="s">
        <v>120</v>
      </c>
      <c r="L28" s="50"/>
      <c r="M28" s="46"/>
      <c r="N28" s="49" t="s">
        <v>187</v>
      </c>
      <c r="O28" s="50"/>
      <c r="P28" s="50"/>
      <c r="Q28" s="50"/>
      <c r="R28" s="50"/>
      <c r="S28" s="50"/>
      <c r="T28" s="50"/>
      <c r="U28" s="50"/>
      <c r="V28" s="46"/>
    </row>
    <row r="29" spans="1:22" ht="16.5" customHeight="1" x14ac:dyDescent="0.15">
      <c r="A29" s="853"/>
      <c r="B29" s="857"/>
      <c r="C29" s="858"/>
      <c r="D29" s="858"/>
      <c r="E29" s="859"/>
      <c r="F29" s="817"/>
      <c r="G29" s="834"/>
      <c r="H29" s="834"/>
      <c r="I29" s="835"/>
      <c r="K29" s="48" t="s">
        <v>121</v>
      </c>
      <c r="L29" s="50"/>
      <c r="M29" s="46"/>
      <c r="N29" s="49" t="s">
        <v>122</v>
      </c>
      <c r="O29" s="50"/>
      <c r="P29" s="50"/>
      <c r="Q29" s="50"/>
      <c r="R29" s="50"/>
      <c r="S29" s="50"/>
      <c r="T29" s="50"/>
      <c r="U29" s="50"/>
      <c r="V29" s="46"/>
    </row>
    <row r="30" spans="1:22" ht="16.5" customHeight="1" x14ac:dyDescent="0.15">
      <c r="A30" s="853"/>
      <c r="B30" s="857"/>
      <c r="C30" s="858"/>
      <c r="D30" s="858"/>
      <c r="E30" s="859"/>
      <c r="F30" s="817"/>
      <c r="G30" s="834"/>
      <c r="H30" s="834"/>
      <c r="I30" s="835"/>
      <c r="K30" s="49" t="s">
        <v>123</v>
      </c>
      <c r="L30" s="50"/>
      <c r="M30" s="46"/>
      <c r="N30" s="49" t="s">
        <v>124</v>
      </c>
      <c r="O30" s="50"/>
      <c r="P30" s="50"/>
      <c r="Q30" s="50"/>
      <c r="R30" s="50"/>
      <c r="S30" s="50"/>
      <c r="T30" s="50"/>
      <c r="U30" s="50"/>
      <c r="V30" s="46"/>
    </row>
    <row r="31" spans="1:22" ht="16.5" customHeight="1" x14ac:dyDescent="0.15">
      <c r="A31" s="43"/>
      <c r="B31" s="857"/>
      <c r="C31" s="858"/>
      <c r="D31" s="858"/>
      <c r="E31" s="859"/>
      <c r="F31" s="817" t="s">
        <v>157</v>
      </c>
      <c r="G31" s="834"/>
      <c r="H31" s="834"/>
      <c r="I31" s="835"/>
      <c r="K31" s="48" t="s">
        <v>188</v>
      </c>
      <c r="L31" s="50"/>
      <c r="M31" s="46"/>
      <c r="N31" s="49" t="s">
        <v>125</v>
      </c>
      <c r="O31" s="50"/>
      <c r="P31" s="50"/>
      <c r="Q31" s="50"/>
      <c r="R31" s="50"/>
      <c r="S31" s="50"/>
      <c r="T31" s="50"/>
      <c r="U31" s="50"/>
      <c r="V31" s="46"/>
    </row>
    <row r="32" spans="1:22" ht="16.5" customHeight="1" x14ac:dyDescent="0.15">
      <c r="A32" s="44"/>
      <c r="B32" s="55"/>
      <c r="C32" s="56"/>
      <c r="D32" s="56"/>
      <c r="E32" s="57"/>
      <c r="F32" s="850"/>
      <c r="G32" s="851"/>
      <c r="H32" s="851"/>
      <c r="I32" s="852"/>
      <c r="K32" s="49" t="s">
        <v>126</v>
      </c>
      <c r="L32" s="50"/>
      <c r="M32" s="46"/>
      <c r="N32" s="49" t="s">
        <v>127</v>
      </c>
      <c r="O32" s="50"/>
      <c r="P32" s="50"/>
      <c r="Q32" s="50"/>
      <c r="R32" s="50"/>
      <c r="S32" s="50"/>
      <c r="T32" s="50"/>
      <c r="U32" s="50"/>
      <c r="V32" s="46"/>
    </row>
    <row r="33" spans="1:22" ht="16.5" customHeight="1" x14ac:dyDescent="0.15">
      <c r="A33" s="826" t="s">
        <v>159</v>
      </c>
      <c r="B33" s="779" t="s">
        <v>158</v>
      </c>
      <c r="C33" s="780"/>
      <c r="D33" s="780"/>
      <c r="E33" s="781"/>
      <c r="F33" s="828" t="s">
        <v>189</v>
      </c>
      <c r="G33" s="829"/>
      <c r="H33" s="829"/>
      <c r="I33" s="830"/>
      <c r="K33" s="48" t="s">
        <v>128</v>
      </c>
      <c r="L33" s="50"/>
      <c r="M33" s="46"/>
      <c r="N33" s="49" t="s">
        <v>129</v>
      </c>
      <c r="O33" s="50"/>
      <c r="P33" s="50"/>
      <c r="Q33" s="50"/>
      <c r="R33" s="50"/>
      <c r="S33" s="50"/>
      <c r="T33" s="50"/>
      <c r="U33" s="50"/>
      <c r="V33" s="46"/>
    </row>
    <row r="34" spans="1:22" ht="16.5" customHeight="1" x14ac:dyDescent="0.15">
      <c r="A34" s="827"/>
      <c r="B34" s="37"/>
      <c r="C34" s="38"/>
      <c r="D34" s="38"/>
      <c r="E34" s="39"/>
      <c r="F34" s="831"/>
      <c r="G34" s="832"/>
      <c r="H34" s="832"/>
      <c r="I34" s="833"/>
      <c r="K34" s="836" t="s">
        <v>130</v>
      </c>
      <c r="L34" s="836"/>
      <c r="M34" s="836"/>
      <c r="N34" s="836" t="s">
        <v>131</v>
      </c>
      <c r="O34" s="836"/>
      <c r="P34" s="836"/>
      <c r="Q34" s="836"/>
      <c r="R34" s="836"/>
      <c r="S34" s="836"/>
      <c r="T34" s="836"/>
      <c r="U34" s="836"/>
      <c r="V34" s="836"/>
    </row>
    <row r="35" spans="1:22" ht="16.5" customHeight="1" x14ac:dyDescent="0.15">
      <c r="A35" s="827"/>
      <c r="B35" s="37"/>
      <c r="C35" s="38"/>
      <c r="D35" s="38"/>
      <c r="E35" s="39"/>
      <c r="F35" s="831"/>
      <c r="G35" s="832"/>
      <c r="H35" s="832"/>
      <c r="I35" s="833"/>
      <c r="K35" s="837"/>
      <c r="L35" s="837"/>
      <c r="M35" s="837"/>
      <c r="N35" s="837"/>
      <c r="O35" s="837"/>
      <c r="P35" s="837"/>
      <c r="Q35" s="837"/>
      <c r="R35" s="837"/>
      <c r="S35" s="837"/>
      <c r="T35" s="837"/>
      <c r="U35" s="837"/>
      <c r="V35" s="837"/>
    </row>
    <row r="36" spans="1:22" ht="16.5" customHeight="1" x14ac:dyDescent="0.15">
      <c r="A36" s="827"/>
      <c r="B36" s="37"/>
      <c r="C36" s="38"/>
      <c r="D36" s="38"/>
      <c r="E36" s="39"/>
      <c r="F36" s="831"/>
      <c r="G36" s="832"/>
      <c r="H36" s="832"/>
      <c r="I36" s="833"/>
      <c r="K36" s="838" t="s">
        <v>190</v>
      </c>
      <c r="L36" s="838"/>
      <c r="M36" s="838"/>
      <c r="N36" s="53"/>
      <c r="O36" s="53"/>
      <c r="P36" s="53"/>
      <c r="Q36" s="53"/>
      <c r="R36" s="53"/>
      <c r="S36" s="53"/>
      <c r="T36" s="53"/>
      <c r="U36" s="53"/>
      <c r="V36" s="53"/>
    </row>
    <row r="37" spans="1:22" ht="16.5" customHeight="1" x14ac:dyDescent="0.15">
      <c r="A37" s="827"/>
      <c r="B37" s="37"/>
      <c r="C37" s="38"/>
      <c r="D37" s="38"/>
      <c r="E37" s="39"/>
      <c r="F37" s="817" t="s">
        <v>191</v>
      </c>
      <c r="G37" s="834"/>
      <c r="H37" s="834"/>
      <c r="I37" s="835"/>
      <c r="K37" s="839"/>
      <c r="L37" s="839"/>
      <c r="M37" s="839"/>
      <c r="N37" s="840"/>
      <c r="O37" s="840"/>
      <c r="P37" s="840"/>
      <c r="Q37" s="840"/>
      <c r="R37" s="840"/>
      <c r="S37" s="840"/>
      <c r="T37" s="840"/>
      <c r="U37" s="840"/>
      <c r="V37" s="840"/>
    </row>
    <row r="38" spans="1:22" ht="16.5" customHeight="1" x14ac:dyDescent="0.15">
      <c r="A38" s="827"/>
      <c r="B38" s="37"/>
      <c r="C38" s="38"/>
      <c r="D38" s="38"/>
      <c r="E38" s="39"/>
      <c r="F38" s="817" t="s">
        <v>196</v>
      </c>
      <c r="G38" s="834"/>
      <c r="H38" s="834"/>
      <c r="I38" s="835"/>
      <c r="K38" s="845" t="s">
        <v>172</v>
      </c>
      <c r="L38" s="846"/>
      <c r="M38" s="847"/>
      <c r="N38" s="841" t="s">
        <v>98</v>
      </c>
      <c r="O38" s="842"/>
      <c r="P38" s="842"/>
      <c r="Q38" s="842"/>
      <c r="R38" s="842"/>
      <c r="S38" s="842"/>
      <c r="T38" s="842"/>
      <c r="U38" s="843"/>
      <c r="V38" s="844"/>
    </row>
    <row r="39" spans="1:22" ht="16.5" customHeight="1" x14ac:dyDescent="0.15">
      <c r="A39" s="827"/>
      <c r="B39" s="37"/>
      <c r="C39" s="38"/>
      <c r="D39" s="38"/>
      <c r="E39" s="39"/>
      <c r="F39" s="817"/>
      <c r="G39" s="834"/>
      <c r="H39" s="834"/>
      <c r="I39" s="835"/>
      <c r="K39" s="48" t="s">
        <v>171</v>
      </c>
      <c r="L39" s="50"/>
      <c r="M39" s="46"/>
      <c r="N39" s="49" t="s">
        <v>132</v>
      </c>
      <c r="O39" s="50"/>
      <c r="P39" s="50"/>
      <c r="Q39" s="50"/>
      <c r="R39" s="50"/>
      <c r="S39" s="50"/>
      <c r="T39" s="50"/>
      <c r="U39" s="50"/>
      <c r="V39" s="46"/>
    </row>
    <row r="40" spans="1:22" ht="16.5" customHeight="1" x14ac:dyDescent="0.15">
      <c r="A40" s="810" t="s">
        <v>133</v>
      </c>
      <c r="B40" s="779" t="s">
        <v>158</v>
      </c>
      <c r="C40" s="780"/>
      <c r="D40" s="780"/>
      <c r="E40" s="781"/>
      <c r="F40" s="811" t="s">
        <v>151</v>
      </c>
      <c r="G40" s="812"/>
      <c r="H40" s="812"/>
      <c r="I40" s="813"/>
      <c r="K40" s="48" t="s">
        <v>134</v>
      </c>
      <c r="L40" s="50"/>
      <c r="M40" s="46"/>
      <c r="N40" s="49" t="s">
        <v>135</v>
      </c>
      <c r="O40" s="50"/>
      <c r="P40" s="50"/>
      <c r="Q40" s="50"/>
      <c r="R40" s="50"/>
      <c r="S40" s="50"/>
      <c r="T40" s="50"/>
      <c r="U40" s="50"/>
      <c r="V40" s="46"/>
    </row>
    <row r="41" spans="1:22" ht="16.5" customHeight="1" x14ac:dyDescent="0.15">
      <c r="A41" s="777"/>
      <c r="B41" s="37"/>
      <c r="C41" s="38"/>
      <c r="D41" s="38"/>
      <c r="E41" s="39"/>
      <c r="F41" s="814"/>
      <c r="G41" s="815"/>
      <c r="H41" s="815"/>
      <c r="I41" s="816"/>
      <c r="K41" s="48" t="s">
        <v>136</v>
      </c>
      <c r="L41" s="50"/>
      <c r="M41" s="46"/>
      <c r="N41" s="49" t="s">
        <v>137</v>
      </c>
      <c r="O41" s="50"/>
      <c r="P41" s="50"/>
      <c r="Q41" s="50"/>
      <c r="R41" s="50"/>
      <c r="S41" s="50"/>
      <c r="T41" s="50"/>
      <c r="U41" s="50"/>
      <c r="V41" s="46"/>
    </row>
    <row r="42" spans="1:22" ht="16.5" customHeight="1" x14ac:dyDescent="0.15">
      <c r="A42" s="777"/>
      <c r="B42" s="37"/>
      <c r="C42" s="38"/>
      <c r="D42" s="38"/>
      <c r="E42" s="39"/>
      <c r="F42" s="814"/>
      <c r="G42" s="815"/>
      <c r="H42" s="815"/>
      <c r="I42" s="816"/>
      <c r="K42" s="48" t="s">
        <v>138</v>
      </c>
      <c r="L42" s="50"/>
      <c r="M42" s="46"/>
      <c r="N42" s="49" t="s">
        <v>192</v>
      </c>
      <c r="O42" s="50"/>
      <c r="P42" s="50"/>
      <c r="Q42" s="50"/>
      <c r="R42" s="50"/>
      <c r="S42" s="50"/>
      <c r="T42" s="50"/>
      <c r="U42" s="50"/>
      <c r="V42" s="46"/>
    </row>
    <row r="43" spans="1:22" ht="16.5" customHeight="1" x14ac:dyDescent="0.15">
      <c r="A43" s="777"/>
      <c r="B43" s="37"/>
      <c r="C43" s="38"/>
      <c r="D43" s="38"/>
      <c r="E43" s="39"/>
      <c r="F43" s="817" t="s">
        <v>193</v>
      </c>
      <c r="G43" s="818"/>
      <c r="H43" s="818"/>
      <c r="I43" s="819"/>
      <c r="K43" s="49" t="s">
        <v>139</v>
      </c>
      <c r="L43" s="50"/>
      <c r="M43" s="46"/>
      <c r="N43" s="49" t="s">
        <v>140</v>
      </c>
      <c r="O43" s="50"/>
      <c r="P43" s="50"/>
      <c r="Q43" s="50"/>
      <c r="R43" s="50"/>
      <c r="S43" s="50"/>
      <c r="T43" s="50"/>
      <c r="U43" s="50"/>
      <c r="V43" s="46"/>
    </row>
    <row r="44" spans="1:22" ht="16.5" customHeight="1" x14ac:dyDescent="0.15">
      <c r="A44" s="777"/>
      <c r="B44" s="37"/>
      <c r="C44" s="38"/>
      <c r="D44" s="38"/>
      <c r="E44" s="39"/>
      <c r="F44" s="820" t="s">
        <v>197</v>
      </c>
      <c r="G44" s="821"/>
      <c r="H44" s="821"/>
      <c r="I44" s="822"/>
      <c r="K44" s="48" t="s">
        <v>141</v>
      </c>
      <c r="L44" s="50"/>
      <c r="M44" s="46"/>
      <c r="N44" s="49" t="s">
        <v>137</v>
      </c>
      <c r="O44" s="50"/>
      <c r="P44" s="50"/>
      <c r="Q44" s="50"/>
      <c r="R44" s="50"/>
      <c r="S44" s="50"/>
      <c r="T44" s="50"/>
      <c r="U44" s="50"/>
      <c r="V44" s="46"/>
    </row>
    <row r="45" spans="1:22" ht="16.5" customHeight="1" x14ac:dyDescent="0.15">
      <c r="A45" s="778"/>
      <c r="B45" s="40"/>
      <c r="C45" s="41"/>
      <c r="D45" s="41"/>
      <c r="E45" s="42"/>
      <c r="F45" s="823"/>
      <c r="G45" s="824"/>
      <c r="H45" s="824"/>
      <c r="I45" s="825"/>
      <c r="K45" s="49" t="s">
        <v>142</v>
      </c>
      <c r="L45" s="50"/>
      <c r="M45" s="46"/>
      <c r="N45" s="49" t="s">
        <v>143</v>
      </c>
      <c r="O45" s="50"/>
      <c r="P45" s="50"/>
      <c r="Q45" s="50"/>
      <c r="R45" s="50"/>
      <c r="S45" s="50"/>
      <c r="T45" s="50"/>
      <c r="U45" s="50"/>
      <c r="V45" s="46"/>
    </row>
    <row r="46" spans="1:22" ht="16.5" customHeight="1" x14ac:dyDescent="0.15">
      <c r="A46" s="777" t="s">
        <v>194</v>
      </c>
      <c r="B46" s="779" t="s">
        <v>158</v>
      </c>
      <c r="C46" s="780"/>
      <c r="D46" s="780"/>
      <c r="E46" s="781"/>
      <c r="F46" s="782" t="s">
        <v>160</v>
      </c>
      <c r="G46" s="783"/>
      <c r="H46" s="783"/>
      <c r="I46" s="784"/>
      <c r="K46" s="48" t="s">
        <v>144</v>
      </c>
      <c r="L46" s="50"/>
      <c r="M46" s="46"/>
      <c r="N46" s="49" t="s">
        <v>145</v>
      </c>
      <c r="O46" s="50"/>
      <c r="P46" s="50"/>
      <c r="Q46" s="50"/>
      <c r="R46" s="50"/>
      <c r="S46" s="50"/>
      <c r="T46" s="50"/>
      <c r="U46" s="50"/>
      <c r="V46" s="46"/>
    </row>
    <row r="47" spans="1:22" ht="16.5" customHeight="1" x14ac:dyDescent="0.15">
      <c r="A47" s="777"/>
      <c r="B47" s="37"/>
      <c r="C47" s="38"/>
      <c r="D47" s="38"/>
      <c r="E47" s="39"/>
      <c r="F47" s="785"/>
      <c r="G47" s="786"/>
      <c r="H47" s="786"/>
      <c r="I47" s="787"/>
      <c r="K47" s="788" t="s">
        <v>173</v>
      </c>
      <c r="L47" s="789"/>
      <c r="M47" s="790"/>
      <c r="N47" s="49" t="s">
        <v>146</v>
      </c>
      <c r="O47" s="50"/>
      <c r="P47" s="50"/>
      <c r="Q47" s="50"/>
      <c r="R47" s="50"/>
      <c r="S47" s="50"/>
      <c r="T47" s="50"/>
      <c r="U47" s="50"/>
      <c r="V47" s="46"/>
    </row>
    <row r="48" spans="1:22" ht="16.5" customHeight="1" x14ac:dyDescent="0.15">
      <c r="A48" s="778"/>
      <c r="B48" s="40"/>
      <c r="C48" s="41"/>
      <c r="D48" s="41"/>
      <c r="E48" s="42"/>
      <c r="F48" s="65"/>
      <c r="G48" s="66"/>
      <c r="H48" s="66"/>
      <c r="I48" s="67"/>
      <c r="K48" s="791" t="s">
        <v>174</v>
      </c>
      <c r="L48" s="792"/>
      <c r="M48" s="793"/>
      <c r="N48" s="791" t="s">
        <v>170</v>
      </c>
      <c r="O48" s="797"/>
      <c r="P48" s="797"/>
      <c r="Q48" s="797"/>
      <c r="R48" s="797"/>
      <c r="S48" s="797"/>
      <c r="T48" s="797"/>
      <c r="U48" s="797"/>
      <c r="V48" s="798"/>
    </row>
    <row r="49" spans="1:22" ht="16.5" customHeight="1" x14ac:dyDescent="0.15">
      <c r="A49" s="802" t="s">
        <v>195</v>
      </c>
      <c r="B49" s="779" t="s">
        <v>158</v>
      </c>
      <c r="C49" s="780"/>
      <c r="D49" s="780"/>
      <c r="E49" s="781"/>
      <c r="F49" s="782" t="s">
        <v>161</v>
      </c>
      <c r="G49" s="783"/>
      <c r="H49" s="783"/>
      <c r="I49" s="784"/>
      <c r="K49" s="794"/>
      <c r="L49" s="795"/>
      <c r="M49" s="796"/>
      <c r="N49" s="799"/>
      <c r="O49" s="800"/>
      <c r="P49" s="800"/>
      <c r="Q49" s="800"/>
      <c r="R49" s="800"/>
      <c r="S49" s="800"/>
      <c r="T49" s="800"/>
      <c r="U49" s="800"/>
      <c r="V49" s="801"/>
    </row>
    <row r="50" spans="1:22" ht="16.5" customHeight="1" x14ac:dyDescent="0.15">
      <c r="A50" s="803"/>
      <c r="B50" s="37"/>
      <c r="C50" s="38"/>
      <c r="D50" s="38"/>
      <c r="E50" s="39"/>
      <c r="F50" s="785"/>
      <c r="G50" s="786"/>
      <c r="H50" s="786"/>
      <c r="I50" s="787"/>
      <c r="K50" s="54" t="s">
        <v>128</v>
      </c>
      <c r="L50" s="61"/>
      <c r="M50" s="62"/>
      <c r="N50" s="49" t="s">
        <v>147</v>
      </c>
      <c r="O50" s="50"/>
      <c r="P50" s="50"/>
      <c r="Q50" s="50"/>
      <c r="R50" s="50"/>
      <c r="S50" s="50"/>
      <c r="T50" s="50"/>
      <c r="U50" s="50"/>
      <c r="V50" s="46"/>
    </row>
    <row r="51" spans="1:22" ht="16.5" customHeight="1" x14ac:dyDescent="0.15">
      <c r="A51" s="803"/>
      <c r="B51" s="37"/>
      <c r="C51" s="38"/>
      <c r="D51" s="38"/>
      <c r="E51" s="39"/>
      <c r="F51" s="785"/>
      <c r="G51" s="786"/>
      <c r="H51" s="786"/>
      <c r="I51" s="787"/>
      <c r="K51" s="808" t="s">
        <v>148</v>
      </c>
      <c r="L51" s="61"/>
      <c r="M51" s="62"/>
      <c r="N51" s="771" t="s">
        <v>149</v>
      </c>
      <c r="O51" s="772"/>
      <c r="P51" s="772"/>
      <c r="Q51" s="772"/>
      <c r="R51" s="772"/>
      <c r="S51" s="772"/>
      <c r="T51" s="772"/>
      <c r="U51" s="772"/>
      <c r="V51" s="773"/>
    </row>
    <row r="52" spans="1:22" ht="16.5" customHeight="1" x14ac:dyDescent="0.15">
      <c r="A52" s="804"/>
      <c r="B52" s="40"/>
      <c r="C52" s="41"/>
      <c r="D52" s="41"/>
      <c r="E52" s="42"/>
      <c r="F52" s="805"/>
      <c r="G52" s="806"/>
      <c r="H52" s="806"/>
      <c r="I52" s="807"/>
      <c r="K52" s="809"/>
      <c r="L52" s="63"/>
      <c r="M52" s="64"/>
      <c r="N52" s="774"/>
      <c r="O52" s="775"/>
      <c r="P52" s="775"/>
      <c r="Q52" s="775"/>
      <c r="R52" s="775"/>
      <c r="S52" s="775"/>
      <c r="T52" s="775"/>
      <c r="U52" s="775"/>
      <c r="V52" s="776"/>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琴美</dc:creator>
  <cp:lastModifiedBy>亀山 琴美</cp:lastModifiedBy>
  <dcterms:created xsi:type="dcterms:W3CDTF">2025-03-13T06:55:24Z</dcterms:created>
  <dcterms:modified xsi:type="dcterms:W3CDTF">2025-03-14T01:06:06Z</dcterms:modified>
</cp:coreProperties>
</file>