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filterPrivacy="1" autoCompressPictures="0"/>
  <xr:revisionPtr revIDLastSave="0" documentId="13_ncr:1_{1248E906-F442-4F4C-8547-13F25DBE891A}" xr6:coauthVersionLast="47" xr6:coauthVersionMax="47" xr10:uidLastSave="{00000000-0000-0000-0000-000000000000}"/>
  <bookViews>
    <workbookView xWindow="-120" yWindow="-120" windowWidth="29040" windowHeight="15840" firstSheet="2" activeTab="2" xr2:uid="{00000000-000D-0000-FFFF-FFFF00000000}"/>
  </bookViews>
  <sheets>
    <sheet name="目標" sheetId="2" state="hidden" r:id="rId1"/>
    <sheet name="ゴール" sheetId="3" state="hidden" r:id="rId2"/>
    <sheet name="入力画面" sheetId="1" r:id="rId3"/>
    <sheet name="1" sheetId="16" r:id="rId4"/>
    <sheet name="2" sheetId="15" r:id="rId5"/>
    <sheet name="3" sheetId="14" r:id="rId6"/>
    <sheet name="4" sheetId="13" r:id="rId7"/>
    <sheet name="5" sheetId="11" r:id="rId8"/>
    <sheet name="6" sheetId="10" r:id="rId9"/>
    <sheet name="7" sheetId="9" r:id="rId10"/>
    <sheet name="8" sheetId="7" r:id="rId11"/>
  </sheets>
  <definedNames>
    <definedName name="_xlnm.Print_Area" localSheetId="3">'1'!$A$1:$AN$59</definedName>
    <definedName name="_xlnm.Print_Area" localSheetId="4">'2'!$A$1:$AN$59</definedName>
    <definedName name="_xlnm.Print_Area" localSheetId="5">'3'!$A$1:$AN$59</definedName>
    <definedName name="_xlnm.Print_Area" localSheetId="6">'4'!$A$1:$AN$59</definedName>
    <definedName name="_xlnm.Print_Area" localSheetId="7">'5'!$A$1:$AN$59</definedName>
    <definedName name="_xlnm.Print_Area" localSheetId="8">'6'!$A$1:$AN$59</definedName>
    <definedName name="_xlnm.Print_Area" localSheetId="9">'7'!$A$1:$AN$59</definedName>
    <definedName name="_xlnm.Print_Area" localSheetId="10">'8'!$A$1:$AN$59</definedName>
    <definedName name="エネルギーをみんなにそしてクリーンに">ゴール!$B$4</definedName>
    <definedName name="ジェンダー平等を実現しよう">ゴール!$J$2</definedName>
    <definedName name="すべての人に健康と福祉を">ゴール!$F$2</definedName>
    <definedName name="つくる責任つかう責任">ゴール!$L$4</definedName>
    <definedName name="パートナーシップで目標を達成しよう">ゴール!$J$6</definedName>
    <definedName name="ホイール">ゴール!$L$6</definedName>
    <definedName name="安全な水とトイレを世界中に">ゴール!$L$2</definedName>
    <definedName name="海の豊かさを守ろう">ゴール!$D$6</definedName>
    <definedName name="気候変動に具体的な対策を">ゴール!$B$6</definedName>
    <definedName name="飢餓をゼロに">ゴール!$D$2</definedName>
    <definedName name="産業と技術革新の基盤を作ろう">ゴール!$F$4</definedName>
    <definedName name="質の高い教育をみんなに">ゴール!$H$2</definedName>
    <definedName name="住み続けられるまちづくりを">ゴール!$J$4</definedName>
    <definedName name="人や国の不平等をなくそう">ゴール!$H$4</definedName>
    <definedName name="働きがいも経済成長も">ゴール!$D$4</definedName>
    <definedName name="貧困をなくそう">ゴール!$B$2</definedName>
    <definedName name="平和と公正をすべての人に">ゴール!$H$6</definedName>
    <definedName name="目標1">INDIRECT(入力画面!$D$18)</definedName>
    <definedName name="目標2">INDIRECT(入力画面!$D$21)</definedName>
    <definedName name="目標3">INDIRECT(入力画面!$D$24)</definedName>
    <definedName name="目標4">INDIRECT(入力画面!$D$27)</definedName>
    <definedName name="目標5">INDIRECT(入力画面!$D$30)</definedName>
    <definedName name="目標6">INDIRECT(入力画面!$D$33)</definedName>
    <definedName name="目標7">INDIRECT(入力画面!$D$36)</definedName>
    <definedName name="目標8">INDIRECT(入力画面!$D$39)</definedName>
    <definedName name="陸の豊かさも守ろう">ゴール!$F$6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9" i="1" l="1"/>
  <c r="G40" i="1"/>
  <c r="G37" i="1"/>
  <c r="G34" i="1"/>
  <c r="G31" i="1"/>
  <c r="G28" i="1"/>
  <c r="G25" i="1"/>
  <c r="G22" i="1"/>
  <c r="D39" i="1" l="1"/>
  <c r="D36" i="1"/>
  <c r="D33" i="1"/>
  <c r="D30" i="1"/>
  <c r="D27" i="1"/>
  <c r="D24" i="1"/>
  <c r="D21" i="1"/>
  <c r="D18" i="1"/>
  <c r="C42" i="1" l="1"/>
  <c r="F42" i="1" s="1"/>
  <c r="J39" i="16" l="1"/>
  <c r="P54" i="16"/>
  <c r="P52" i="16"/>
  <c r="D21" i="16" s="1"/>
  <c r="W50" i="16"/>
  <c r="N38" i="15"/>
  <c r="N29" i="15"/>
  <c r="P54" i="15"/>
  <c r="P52" i="15"/>
  <c r="D21" i="15" s="1"/>
  <c r="W50" i="15"/>
  <c r="M41" i="14"/>
  <c r="M35" i="14"/>
  <c r="M29" i="14"/>
  <c r="P54" i="14"/>
  <c r="P52" i="14"/>
  <c r="D21" i="14" s="1"/>
  <c r="W50" i="14"/>
  <c r="L44" i="13"/>
  <c r="L39" i="13"/>
  <c r="L34" i="13"/>
  <c r="L29" i="13"/>
  <c r="P54" i="13"/>
  <c r="P52" i="13"/>
  <c r="D21" i="13" s="1"/>
  <c r="W50" i="13"/>
  <c r="P54" i="11"/>
  <c r="P52" i="11"/>
  <c r="D21" i="11" s="1"/>
  <c r="W50" i="11"/>
  <c r="I43" i="11"/>
  <c r="Z36" i="11"/>
  <c r="I36" i="11"/>
  <c r="Z29" i="11"/>
  <c r="I29" i="11"/>
  <c r="Z43" i="10" l="1"/>
  <c r="I43" i="10"/>
  <c r="Z36" i="10"/>
  <c r="I36" i="10"/>
  <c r="Z29" i="10"/>
  <c r="I29" i="10"/>
  <c r="P54" i="10"/>
  <c r="P52" i="10"/>
  <c r="D21" i="10" s="1"/>
  <c r="W50" i="10"/>
  <c r="Y44" i="7"/>
  <c r="P54" i="9"/>
  <c r="P52" i="9"/>
  <c r="D21" i="9" s="1"/>
  <c r="W50" i="9"/>
  <c r="H44" i="9"/>
  <c r="Y39" i="9"/>
  <c r="H39" i="9"/>
  <c r="Y34" i="9"/>
  <c r="H34" i="9"/>
  <c r="Y29" i="9"/>
  <c r="H29" i="9"/>
  <c r="H44" i="7" l="1"/>
  <c r="Y39" i="7"/>
  <c r="H39" i="7"/>
  <c r="Y34" i="7"/>
  <c r="H34" i="7"/>
  <c r="Y29" i="7"/>
  <c r="H29" i="7"/>
  <c r="P54" i="7" l="1"/>
  <c r="P52" i="7"/>
  <c r="D21" i="7" s="1"/>
  <c r="W50" i="7"/>
</calcChain>
</file>

<file path=xl/sharedStrings.xml><?xml version="1.0" encoding="utf-8"?>
<sst xmlns="http://schemas.openxmlformats.org/spreadsheetml/2006/main" count="113" uniqueCount="63">
  <si>
    <t>姫路市SDGs宣言書様式　入力画面</t>
    <rPh sb="0" eb="3">
      <t>ヒメジシ</t>
    </rPh>
    <rPh sb="7" eb="10">
      <t>センゲンショ</t>
    </rPh>
    <rPh sb="10" eb="12">
      <t>ヨウシキ</t>
    </rPh>
    <rPh sb="13" eb="17">
      <t>ニュウリョクガメン</t>
    </rPh>
    <phoneticPr fontId="2"/>
  </si>
  <si>
    <t>事業所・団体名等</t>
    <rPh sb="0" eb="3">
      <t>ジギョウショ</t>
    </rPh>
    <rPh sb="4" eb="6">
      <t>ダンタイ</t>
    </rPh>
    <rPh sb="6" eb="7">
      <t>メイ</t>
    </rPh>
    <rPh sb="7" eb="8">
      <t>トウ</t>
    </rPh>
    <phoneticPr fontId="2"/>
  </si>
  <si>
    <t>代表者役職名</t>
    <rPh sb="0" eb="3">
      <t>ダイヒョウシャ</t>
    </rPh>
    <rPh sb="3" eb="6">
      <t>ヤクショクメイ</t>
    </rPh>
    <phoneticPr fontId="2"/>
  </si>
  <si>
    <t>代表者氏名</t>
    <rPh sb="0" eb="3">
      <t>ダイヒョウシャ</t>
    </rPh>
    <rPh sb="3" eb="5">
      <t>シメイ</t>
    </rPh>
    <phoneticPr fontId="2"/>
  </si>
  <si>
    <t>担当者役職名</t>
    <rPh sb="0" eb="3">
      <t>タントウシャ</t>
    </rPh>
    <rPh sb="3" eb="6">
      <t>ヤクショクメイ</t>
    </rPh>
    <phoneticPr fontId="2"/>
  </si>
  <si>
    <t>担当者氏名</t>
    <rPh sb="0" eb="3">
      <t>タントウシャ</t>
    </rPh>
    <rPh sb="3" eb="5">
      <t>シメイ</t>
    </rPh>
    <phoneticPr fontId="2"/>
  </si>
  <si>
    <t>メールアドレス</t>
    <phoneticPr fontId="2"/>
  </si>
  <si>
    <t>連絡先（電話番号）</t>
    <rPh sb="0" eb="3">
      <t>レンラクサキ</t>
    </rPh>
    <rPh sb="4" eb="8">
      <t>デンワバンゴウ</t>
    </rPh>
    <phoneticPr fontId="2"/>
  </si>
  <si>
    <t>所在地（郵便番号）</t>
    <rPh sb="0" eb="3">
      <t>ショザイチ</t>
    </rPh>
    <rPh sb="4" eb="8">
      <t>ユウビンバンゴウ</t>
    </rPh>
    <phoneticPr fontId="2"/>
  </si>
  <si>
    <t>所在地（住所）</t>
    <rPh sb="0" eb="3">
      <t>ショザイチ</t>
    </rPh>
    <rPh sb="4" eb="6">
      <t>ジュウショ</t>
    </rPh>
    <phoneticPr fontId="2"/>
  </si>
  <si>
    <t>宣言日（年月日）</t>
    <rPh sb="0" eb="2">
      <t>センゲン</t>
    </rPh>
    <rPh sb="2" eb="3">
      <t>ビ</t>
    </rPh>
    <rPh sb="4" eb="7">
      <t>ネンガッピ</t>
    </rPh>
    <phoneticPr fontId="2"/>
  </si>
  <si>
    <t>目標（テーマ）を選択→</t>
    <rPh sb="0" eb="2">
      <t>モクヒョウ</t>
    </rPh>
    <rPh sb="8" eb="10">
      <t>センタク</t>
    </rPh>
    <phoneticPr fontId="2"/>
  </si>
  <si>
    <t>取り組み内容を入力→</t>
    <rPh sb="0" eb="1">
      <t>ト</t>
    </rPh>
    <rPh sb="2" eb="3">
      <t>ク</t>
    </rPh>
    <rPh sb="4" eb="6">
      <t>ナイヨウ</t>
    </rPh>
    <rPh sb="7" eb="9">
      <t>ニュウリョク</t>
    </rPh>
    <phoneticPr fontId="2"/>
  </si>
  <si>
    <t>貧困をなくそう</t>
    <phoneticPr fontId="2"/>
  </si>
  <si>
    <t>飢餓をゼロに</t>
    <phoneticPr fontId="2"/>
  </si>
  <si>
    <t>すべての人に健康と福祉を</t>
    <rPh sb="4" eb="5">
      <t>ヒト</t>
    </rPh>
    <rPh sb="6" eb="8">
      <t>ケンコウ</t>
    </rPh>
    <rPh sb="9" eb="11">
      <t>フクシ</t>
    </rPh>
    <phoneticPr fontId="1"/>
  </si>
  <si>
    <t>質の高い教育をみんなに</t>
    <rPh sb="0" eb="1">
      <t>シツ</t>
    </rPh>
    <rPh sb="2" eb="3">
      <t>タカ</t>
    </rPh>
    <rPh sb="4" eb="6">
      <t>キョウイク</t>
    </rPh>
    <phoneticPr fontId="1"/>
  </si>
  <si>
    <t>ジェンダー平等を実現しよう</t>
    <rPh sb="5" eb="7">
      <t>ビョウドウ</t>
    </rPh>
    <rPh sb="8" eb="10">
      <t>ジツゲン</t>
    </rPh>
    <phoneticPr fontId="2"/>
  </si>
  <si>
    <t>安全な水とトイレを世界中に</t>
    <rPh sb="0" eb="2">
      <t>アンゼン</t>
    </rPh>
    <rPh sb="3" eb="4">
      <t>ミズ</t>
    </rPh>
    <rPh sb="9" eb="12">
      <t>セカイジュウ</t>
    </rPh>
    <phoneticPr fontId="1"/>
  </si>
  <si>
    <t>働きがいも経済成長も</t>
    <rPh sb="0" eb="1">
      <t>ハタラ</t>
    </rPh>
    <rPh sb="5" eb="9">
      <t>ケイザイセイチョウ</t>
    </rPh>
    <phoneticPr fontId="1"/>
  </si>
  <si>
    <t>産業と技術革新の基盤を作ろう</t>
    <rPh sb="0" eb="2">
      <t>サンギョウ</t>
    </rPh>
    <rPh sb="3" eb="7">
      <t>ギジュツカクシン</t>
    </rPh>
    <rPh sb="8" eb="10">
      <t>キバン</t>
    </rPh>
    <rPh sb="11" eb="12">
      <t>ツク</t>
    </rPh>
    <phoneticPr fontId="2"/>
  </si>
  <si>
    <t>人や国の不平等をなくそう</t>
    <rPh sb="0" eb="1">
      <t>ヒト</t>
    </rPh>
    <rPh sb="2" eb="3">
      <t>クニ</t>
    </rPh>
    <rPh sb="4" eb="7">
      <t>フビョウドウ</t>
    </rPh>
    <phoneticPr fontId="1"/>
  </si>
  <si>
    <t>住み続けられるまちづくりを</t>
    <rPh sb="0" eb="1">
      <t>ス</t>
    </rPh>
    <rPh sb="2" eb="3">
      <t>ツヅ</t>
    </rPh>
    <phoneticPr fontId="1"/>
  </si>
  <si>
    <t>気候変動に具体的な対策を</t>
    <rPh sb="0" eb="4">
      <t>キコウヘンドウ</t>
    </rPh>
    <rPh sb="5" eb="8">
      <t>グタイテキ</t>
    </rPh>
    <rPh sb="9" eb="11">
      <t>タイサク</t>
    </rPh>
    <phoneticPr fontId="1"/>
  </si>
  <si>
    <t>海の豊かさを守ろう</t>
    <rPh sb="0" eb="1">
      <t>ウミ</t>
    </rPh>
    <rPh sb="2" eb="3">
      <t>ユタ</t>
    </rPh>
    <rPh sb="6" eb="7">
      <t>マモ</t>
    </rPh>
    <phoneticPr fontId="1"/>
  </si>
  <si>
    <t>陸の豊かさも守ろう</t>
    <rPh sb="0" eb="1">
      <t>リク</t>
    </rPh>
    <rPh sb="2" eb="3">
      <t>ユタ</t>
    </rPh>
    <rPh sb="6" eb="7">
      <t>マモ</t>
    </rPh>
    <phoneticPr fontId="1"/>
  </si>
  <si>
    <t>平和と公正をすべての人に</t>
    <rPh sb="0" eb="2">
      <t>ヘイワ</t>
    </rPh>
    <rPh sb="3" eb="5">
      <t>コウセイ</t>
    </rPh>
    <rPh sb="10" eb="11">
      <t>ヒト</t>
    </rPh>
    <phoneticPr fontId="1"/>
  </si>
  <si>
    <t>パートナーシップで目標を達成しよう</t>
    <rPh sb="9" eb="11">
      <t>モクヒョウ</t>
    </rPh>
    <rPh sb="12" eb="14">
      <t>タッセイ</t>
    </rPh>
    <phoneticPr fontId="1"/>
  </si>
  <si>
    <t>つくる責任つかう責任</t>
    <rPh sb="3" eb="5">
      <t>セキニン</t>
    </rPh>
    <rPh sb="8" eb="10">
      <t>セキニン</t>
    </rPh>
    <phoneticPr fontId="1"/>
  </si>
  <si>
    <t>姫路市ＳＤＧｓ宣言書</t>
    <rPh sb="0" eb="3">
      <t>ヒメジシ</t>
    </rPh>
    <rPh sb="7" eb="10">
      <t>センゲンショ</t>
    </rPh>
    <phoneticPr fontId="2"/>
  </si>
  <si>
    <t>はＳＤＧｓ宣言します</t>
    <rPh sb="5" eb="7">
      <t>センゲン</t>
    </rPh>
    <phoneticPr fontId="2"/>
  </si>
  <si>
    <t>姫路市キャラクター　しろまるひめ</t>
    <rPh sb="0" eb="3">
      <t>ヒメジシ</t>
    </rPh>
    <phoneticPr fontId="2"/>
  </si>
  <si>
    <t>※75文字以内で入力</t>
    <rPh sb="3" eb="7">
      <t>モジイナイ</t>
    </rPh>
    <rPh sb="8" eb="10">
      <t>ニュウリョク</t>
    </rPh>
    <phoneticPr fontId="2"/>
  </si>
  <si>
    <t>現在の宣言数は</t>
    <rPh sb="0" eb="2">
      <t>ゲンザイ</t>
    </rPh>
    <rPh sb="3" eb="6">
      <t>センゲンスウ</t>
    </rPh>
    <phoneticPr fontId="2"/>
  </si>
  <si>
    <t>つです</t>
    <phoneticPr fontId="2"/>
  </si>
  <si>
    <t>エネルギーをみんなにそしてクリーンに</t>
    <phoneticPr fontId="2"/>
  </si>
  <si>
    <t>【参考】１７の目標（テーマ）</t>
    <rPh sb="1" eb="3">
      <t>サンコウ</t>
    </rPh>
    <rPh sb="7" eb="9">
      <t>モクヒョウ</t>
    </rPh>
    <phoneticPr fontId="2"/>
  </si>
  <si>
    <t>【１】貧困をなくそう</t>
    <phoneticPr fontId="2"/>
  </si>
  <si>
    <t>【２】飢餓をゼロに</t>
    <phoneticPr fontId="2"/>
  </si>
  <si>
    <t>【３】すべての人に健康と福祉を</t>
    <rPh sb="7" eb="8">
      <t>ヒト</t>
    </rPh>
    <rPh sb="9" eb="11">
      <t>ケンコウ</t>
    </rPh>
    <rPh sb="12" eb="14">
      <t>フクシ</t>
    </rPh>
    <phoneticPr fontId="1"/>
  </si>
  <si>
    <t>【４】質の高い教育をみんなに</t>
    <rPh sb="3" eb="4">
      <t>シツ</t>
    </rPh>
    <rPh sb="5" eb="6">
      <t>タカ</t>
    </rPh>
    <rPh sb="7" eb="9">
      <t>キョウイク</t>
    </rPh>
    <phoneticPr fontId="1"/>
  </si>
  <si>
    <t>【５】ジェンダー平等を実現しよう</t>
    <rPh sb="8" eb="10">
      <t>ビョウドウ</t>
    </rPh>
    <rPh sb="11" eb="13">
      <t>ジツゲン</t>
    </rPh>
    <phoneticPr fontId="2"/>
  </si>
  <si>
    <t>【６】安全な水とトイレを世界中に</t>
    <rPh sb="3" eb="5">
      <t>アンゼン</t>
    </rPh>
    <rPh sb="6" eb="7">
      <t>ミズ</t>
    </rPh>
    <rPh sb="12" eb="15">
      <t>セカイジュウ</t>
    </rPh>
    <phoneticPr fontId="1"/>
  </si>
  <si>
    <t>【７】エネルギーをみんなにそしてクリーンに</t>
    <phoneticPr fontId="2"/>
  </si>
  <si>
    <t>【８】働きがいも経済成長も</t>
    <phoneticPr fontId="2"/>
  </si>
  <si>
    <t>【９】産業と技術革新の基盤を作ろう</t>
    <phoneticPr fontId="2"/>
  </si>
  <si>
    <t>【10】人や国の不平等をなくそう</t>
    <phoneticPr fontId="2"/>
  </si>
  <si>
    <t>【11】住み続けられるまちづくりを</t>
    <phoneticPr fontId="2"/>
  </si>
  <si>
    <t>【12】つくる責任つかう責任</t>
    <phoneticPr fontId="2"/>
  </si>
  <si>
    <t>【13】気候変動に具体的な対策を</t>
    <phoneticPr fontId="2"/>
  </si>
  <si>
    <t>【14】海の豊かさを守ろう</t>
    <phoneticPr fontId="2"/>
  </si>
  <si>
    <t xml:space="preserve">【15】陸の豊かさも守ろう
</t>
    <phoneticPr fontId="2"/>
  </si>
  <si>
    <t>【16】平和と公正をすべての人に</t>
    <phoneticPr fontId="2"/>
  </si>
  <si>
    <t>【17】パートナーシップで目標を達成しよう</t>
    <phoneticPr fontId="2"/>
  </si>
  <si>
    <t>入力画面
に戻る</t>
    <rPh sb="0" eb="4">
      <t>ニュウリョクガメン</t>
    </rPh>
    <rPh sb="6" eb="7">
      <t>モド</t>
    </rPh>
    <phoneticPr fontId="2"/>
  </si>
  <si>
    <t>■宣言内容について</t>
    <rPh sb="1" eb="3">
      <t>センゲン</t>
    </rPh>
    <rPh sb="3" eb="5">
      <t>ナイヨウ</t>
    </rPh>
    <phoneticPr fontId="2"/>
  </si>
  <si>
    <t>←　宣言書に表示されます</t>
    <rPh sb="2" eb="5">
      <t>センゲンショ</t>
    </rPh>
    <rPh sb="6" eb="8">
      <t>ヒョウジ</t>
    </rPh>
    <phoneticPr fontId="2"/>
  </si>
  <si>
    <t>←　宣言書にそのまま表示されます</t>
    <rPh sb="2" eb="5">
      <t>センゲンショ</t>
    </rPh>
    <rPh sb="10" eb="12">
      <t>ヒョウジ</t>
    </rPh>
    <phoneticPr fontId="2"/>
  </si>
  <si>
    <t>←　宣言書にそのまま表示されます</t>
    <rPh sb="10" eb="12">
      <t>ヒョウジ</t>
    </rPh>
    <phoneticPr fontId="2"/>
  </si>
  <si>
    <t>ver 2024.12</t>
    <phoneticPr fontId="2"/>
  </si>
  <si>
    <t>事業所・団体名等（ふりがな）</t>
    <rPh sb="0" eb="3">
      <t>ジギョウショ</t>
    </rPh>
    <rPh sb="4" eb="6">
      <t>ダンタイ</t>
    </rPh>
    <rPh sb="6" eb="7">
      <t>メイ</t>
    </rPh>
    <rPh sb="7" eb="8">
      <t>トウ</t>
    </rPh>
    <phoneticPr fontId="2"/>
  </si>
  <si>
    <t>■申請者について</t>
    <rPh sb="1" eb="4">
      <t>シンセイシャ</t>
    </rPh>
    <phoneticPr fontId="2"/>
  </si>
  <si>
    <t>※ご連絡する場合がありますので、下記全てにご記入ください</t>
    <rPh sb="2" eb="4">
      <t>レンラク</t>
    </rPh>
    <rPh sb="6" eb="8">
      <t>バアイ</t>
    </rPh>
    <rPh sb="16" eb="18">
      <t>カキ</t>
    </rPh>
    <rPh sb="18" eb="19">
      <t>スベ</t>
    </rPh>
    <rPh sb="22" eb="24">
      <t>キニュウ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</si>
</sst>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F800]dddd\,\ mmmm\ dd\,\ yyyy"/>
    <numFmt numFmtId="177" formatCode="[&lt;=999]000;[&lt;=9999]000\-00;000\-0000"/>
    <numFmt numFmtId="178" formatCode="[DBNum3]yyyy&quot;年&quot;m&quot;月&quot;d&quot;日&quot;;@"/>
  </numFmts>
  <fonts count="32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6"/>
      <color theme="1"/>
      <name val="メイリオ"/>
      <family val="3"/>
      <charset val="128"/>
    </font>
    <font>
      <sz val="36"/>
      <color theme="1"/>
      <name val="HG正楷書体-PRO"/>
      <family val="4"/>
      <charset val="128"/>
    </font>
    <font>
      <sz val="11"/>
      <color theme="1"/>
      <name val="HG正楷書体-PRO"/>
      <family val="4"/>
      <charset val="128"/>
    </font>
    <font>
      <sz val="24"/>
      <color theme="1"/>
      <name val="HG正楷書体-PRO"/>
      <family val="4"/>
      <charset val="128"/>
    </font>
    <font>
      <sz val="20"/>
      <color theme="1"/>
      <name val="HG正楷書体-PRO"/>
      <family val="4"/>
      <charset val="128"/>
    </font>
    <font>
      <sz val="9"/>
      <color theme="1"/>
      <name val="HG正楷書体-PRO"/>
      <family val="4"/>
      <charset val="128"/>
    </font>
    <font>
      <sz val="9"/>
      <name val="HG正楷書体-PRO"/>
      <family val="4"/>
      <charset val="128"/>
    </font>
    <font>
      <sz val="14"/>
      <color theme="1"/>
      <name val="HG正楷書体-PRO"/>
      <family val="4"/>
      <charset val="128"/>
    </font>
    <font>
      <sz val="10"/>
      <name val="HG正楷書体-PRO"/>
      <family val="4"/>
      <charset val="128"/>
    </font>
    <font>
      <sz val="14"/>
      <name val="HG正楷書体-PRO"/>
      <family val="4"/>
      <charset val="128"/>
    </font>
    <font>
      <b/>
      <sz val="11"/>
      <color theme="1"/>
      <name val="メイリオ"/>
      <family val="3"/>
      <charset val="128"/>
    </font>
    <font>
      <sz val="11"/>
      <color theme="1" tint="0.499984740745262"/>
      <name val="メイリオ"/>
      <family val="3"/>
      <charset val="128"/>
    </font>
    <font>
      <sz val="14"/>
      <color theme="1"/>
      <name val="メイリオ"/>
      <family val="3"/>
      <charset val="128"/>
    </font>
    <font>
      <b/>
      <sz val="16"/>
      <color theme="1"/>
      <name val="メイリオ"/>
      <family val="3"/>
      <charset val="128"/>
    </font>
    <font>
      <b/>
      <sz val="22"/>
      <color rgb="FFFF0000"/>
      <name val="メイリオ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b/>
      <sz val="12"/>
      <color theme="1"/>
      <name val="メイリオ"/>
      <family val="3"/>
      <charset val="128"/>
    </font>
    <font>
      <sz val="10"/>
      <color theme="1"/>
      <name val="HG正楷書体-PRO"/>
      <family val="4"/>
      <charset val="128"/>
    </font>
    <font>
      <sz val="10.5"/>
      <name val="HG正楷書体-PRO"/>
      <family val="4"/>
      <charset val="128"/>
    </font>
    <font>
      <sz val="10.5"/>
      <color theme="1"/>
      <name val="HG正楷書体-PRO"/>
      <family val="4"/>
      <charset val="128"/>
    </font>
    <font>
      <sz val="13"/>
      <name val="HG正楷書体-PRO"/>
      <family val="4"/>
      <charset val="128"/>
    </font>
    <font>
      <sz val="13"/>
      <color theme="1"/>
      <name val="HG正楷書体-PRO"/>
      <family val="4"/>
      <charset val="128"/>
    </font>
    <font>
      <sz val="16"/>
      <name val="HG正楷書体-PRO"/>
      <family val="4"/>
      <charset val="128"/>
    </font>
    <font>
      <b/>
      <sz val="12"/>
      <color indexed="8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sz val="11"/>
      <color rgb="FFFF0000"/>
      <name val="メイリオ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/>
      <bottom/>
      <diagonal/>
    </border>
    <border>
      <left style="thin">
        <color theme="0" tint="-0.24994659260841701"/>
      </left>
      <right style="thick">
        <color theme="0" tint="-0.34998626667073579"/>
      </right>
      <top style="thin">
        <color theme="0" tint="-0.24994659260841701"/>
      </top>
      <bottom style="thick">
        <color theme="0" tint="-0.34998626667073579"/>
      </bottom>
      <diagonal/>
    </border>
    <border>
      <left style="mediumDashed">
        <color auto="1"/>
      </left>
      <right/>
      <top/>
      <bottom/>
      <diagonal/>
    </border>
    <border>
      <left/>
      <right/>
      <top style="mediumDashed">
        <color auto="1"/>
      </top>
      <bottom/>
      <diagonal/>
    </border>
    <border>
      <left style="medium">
        <color theme="0" tint="-0.24994659260841701"/>
      </left>
      <right style="thick">
        <color theme="1" tint="0.499984740745262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thick">
        <color theme="1" tint="0.499984740745262"/>
      </right>
      <top/>
      <bottom/>
      <diagonal/>
    </border>
    <border>
      <left style="medium">
        <color theme="0" tint="-0.24994659260841701"/>
      </left>
      <right style="thick">
        <color theme="1" tint="0.499984740745262"/>
      </right>
      <top/>
      <bottom style="thick">
        <color theme="1" tint="0.499984740745262"/>
      </bottom>
      <diagonal/>
    </border>
  </borders>
  <cellStyleXfs count="2"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</cellStyleXfs>
  <cellXfs count="91">
    <xf numFmtId="0" fontId="0" fillId="0" borderId="0" xfId="0">
      <alignment vertical="center"/>
    </xf>
    <xf numFmtId="0" fontId="8" fillId="2" borderId="0" xfId="0" applyFont="1" applyFill="1">
      <alignment vertical="center"/>
    </xf>
    <xf numFmtId="0" fontId="11" fillId="2" borderId="0" xfId="0" applyFont="1" applyFill="1">
      <alignment vertical="center"/>
    </xf>
    <xf numFmtId="0" fontId="11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11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vertical="center" wrapText="1"/>
    </xf>
    <xf numFmtId="0" fontId="15" fillId="2" borderId="0" xfId="0" applyFont="1" applyFill="1" applyAlignment="1">
      <alignment horizontal="left" vertical="center" wrapText="1"/>
    </xf>
    <xf numFmtId="0" fontId="0" fillId="2" borderId="5" xfId="0" applyFill="1" applyBorder="1">
      <alignment vertical="center"/>
    </xf>
    <xf numFmtId="0" fontId="0" fillId="2" borderId="0" xfId="0" applyFill="1">
      <alignment vertical="center"/>
    </xf>
    <xf numFmtId="0" fontId="23" fillId="2" borderId="0" xfId="0" applyFont="1" applyFill="1">
      <alignment vertical="center"/>
    </xf>
    <xf numFmtId="0" fontId="24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>
      <alignment vertical="center"/>
    </xf>
    <xf numFmtId="0" fontId="25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6" fillId="2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 wrapText="1"/>
    </xf>
    <xf numFmtId="0" fontId="16" fillId="3" borderId="2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>
      <alignment vertical="center"/>
    </xf>
    <xf numFmtId="0" fontId="4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3" fillId="2" borderId="0" xfId="0" applyFont="1" applyFill="1" applyAlignment="1">
      <alignment horizontal="left" vertical="center"/>
    </xf>
    <xf numFmtId="0" fontId="3" fillId="2" borderId="12" xfId="0" applyFont="1" applyFill="1" applyBorder="1">
      <alignment vertical="center"/>
    </xf>
    <xf numFmtId="0" fontId="5" fillId="2" borderId="0" xfId="0" applyFont="1" applyFill="1">
      <alignment vertical="center"/>
    </xf>
    <xf numFmtId="0" fontId="22" fillId="2" borderId="0" xfId="0" applyFont="1" applyFill="1">
      <alignment vertical="center"/>
    </xf>
    <xf numFmtId="0" fontId="5" fillId="2" borderId="0" xfId="0" applyFont="1" applyFill="1" applyAlignment="1">
      <alignment horizontal="left" vertical="center"/>
    </xf>
    <xf numFmtId="0" fontId="4" fillId="2" borderId="1" xfId="0" applyFont="1" applyFill="1" applyBorder="1">
      <alignment vertical="center"/>
    </xf>
    <xf numFmtId="0" fontId="3" fillId="2" borderId="0" xfId="0" applyFont="1" applyFill="1" applyAlignment="1">
      <alignment vertical="center" shrinkToFit="1"/>
    </xf>
    <xf numFmtId="0" fontId="4" fillId="2" borderId="2" xfId="0" applyFont="1" applyFill="1" applyBorder="1" applyAlignment="1">
      <alignment horizontal="right" vertical="center"/>
    </xf>
    <xf numFmtId="0" fontId="17" fillId="2" borderId="0" xfId="0" applyFont="1" applyFill="1" applyAlignment="1">
      <alignment horizontal="right" vertical="center"/>
    </xf>
    <xf numFmtId="0" fontId="4" fillId="2" borderId="1" xfId="0" applyFont="1" applyFill="1" applyBorder="1" applyAlignment="1">
      <alignment horizontal="right" vertical="center"/>
    </xf>
    <xf numFmtId="0" fontId="5" fillId="2" borderId="0" xfId="0" applyFont="1" applyFill="1" applyAlignment="1">
      <alignment horizontal="left" vertical="top"/>
    </xf>
    <xf numFmtId="0" fontId="4" fillId="2" borderId="0" xfId="0" applyFont="1" applyFill="1" applyAlignment="1">
      <alignment horizontal="right" vertical="center"/>
    </xf>
    <xf numFmtId="0" fontId="17" fillId="2" borderId="0" xfId="0" applyFont="1" applyFill="1" applyAlignment="1">
      <alignment horizontal="left" vertical="center"/>
    </xf>
    <xf numFmtId="0" fontId="18" fillId="2" borderId="0" xfId="0" applyFont="1" applyFill="1">
      <alignment vertical="center"/>
    </xf>
    <xf numFmtId="0" fontId="19" fillId="2" borderId="7" xfId="0" applyFont="1" applyFill="1" applyBorder="1" applyAlignment="1">
      <alignment horizontal="right" vertical="center"/>
    </xf>
    <xf numFmtId="0" fontId="20" fillId="2" borderId="8" xfId="0" applyFont="1" applyFill="1" applyBorder="1" applyAlignment="1">
      <alignment horizontal="center" vertical="center"/>
    </xf>
    <xf numFmtId="0" fontId="19" fillId="2" borderId="9" xfId="0" applyFont="1" applyFill="1" applyBorder="1">
      <alignment vertical="center"/>
    </xf>
    <xf numFmtId="0" fontId="21" fillId="2" borderId="10" xfId="1" applyFill="1" applyBorder="1" applyAlignment="1" applyProtection="1">
      <alignment vertical="center" wrapText="1"/>
    </xf>
    <xf numFmtId="0" fontId="18" fillId="2" borderId="0" xfId="0" applyFont="1" applyFill="1" applyAlignment="1">
      <alignment horizontal="left" vertical="center"/>
    </xf>
    <xf numFmtId="0" fontId="18" fillId="2" borderId="12" xfId="0" applyFont="1" applyFill="1" applyBorder="1">
      <alignment vertical="center"/>
    </xf>
    <xf numFmtId="0" fontId="5" fillId="2" borderId="13" xfId="0" applyFont="1" applyFill="1" applyBorder="1">
      <alignment vertical="center"/>
    </xf>
    <xf numFmtId="0" fontId="4" fillId="2" borderId="13" xfId="0" applyFont="1" applyFill="1" applyBorder="1">
      <alignment vertical="center"/>
    </xf>
    <xf numFmtId="0" fontId="3" fillId="2" borderId="13" xfId="0" applyFont="1" applyFill="1" applyBorder="1">
      <alignment vertical="center"/>
    </xf>
    <xf numFmtId="0" fontId="3" fillId="2" borderId="13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 wrapText="1"/>
    </xf>
    <xf numFmtId="0" fontId="30" fillId="4" borderId="11" xfId="1" applyFont="1" applyFill="1" applyBorder="1" applyAlignment="1" applyProtection="1">
      <alignment horizontal="center" vertical="center" wrapText="1"/>
      <protection locked="0"/>
    </xf>
    <xf numFmtId="0" fontId="31" fillId="2" borderId="0" xfId="0" applyFont="1" applyFill="1">
      <alignment vertical="center"/>
    </xf>
    <xf numFmtId="0" fontId="3" fillId="2" borderId="0" xfId="0" applyFont="1" applyFill="1" applyAlignment="1">
      <alignment horizontal="right"/>
    </xf>
    <xf numFmtId="0" fontId="4" fillId="2" borderId="1" xfId="0" applyFont="1" applyFill="1" applyBorder="1" applyAlignment="1">
      <alignment vertical="center" shrinkToFit="1"/>
    </xf>
    <xf numFmtId="0" fontId="4" fillId="2" borderId="0" xfId="0" applyFont="1" applyFill="1" applyAlignment="1"/>
    <xf numFmtId="49" fontId="3" fillId="3" borderId="3" xfId="0" applyNumberFormat="1" applyFont="1" applyFill="1" applyBorder="1" applyAlignment="1" applyProtection="1">
      <alignment horizontal="left" vertical="center" wrapText="1"/>
      <protection locked="0"/>
    </xf>
    <xf numFmtId="49" fontId="3" fillId="3" borderId="6" xfId="0" applyNumberFormat="1" applyFont="1" applyFill="1" applyBorder="1" applyAlignment="1" applyProtection="1">
      <alignment horizontal="left" vertical="center" wrapText="1"/>
      <protection locked="0"/>
    </xf>
    <xf numFmtId="49" fontId="3" fillId="3" borderId="4" xfId="0" applyNumberFormat="1" applyFont="1" applyFill="1" applyBorder="1" applyAlignment="1" applyProtection="1">
      <alignment horizontal="left" vertical="center" wrapText="1"/>
      <protection locked="0"/>
    </xf>
    <xf numFmtId="0" fontId="16" fillId="2" borderId="3" xfId="0" applyFont="1" applyFill="1" applyBorder="1" applyAlignment="1">
      <alignment horizontal="left" vertical="center" indent="1" shrinkToFit="1"/>
    </xf>
    <xf numFmtId="0" fontId="16" fillId="2" borderId="4" xfId="0" applyFont="1" applyFill="1" applyBorder="1" applyAlignment="1">
      <alignment horizontal="left" vertical="center" indent="1" shrinkToFit="1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wrapText="1"/>
    </xf>
    <xf numFmtId="0" fontId="3" fillId="3" borderId="1" xfId="0" applyFont="1" applyFill="1" applyBorder="1" applyAlignment="1" applyProtection="1">
      <alignment horizontal="left" vertical="center" shrinkToFit="1"/>
      <protection locked="0"/>
    </xf>
    <xf numFmtId="49" fontId="3" fillId="3" borderId="1" xfId="0" applyNumberFormat="1" applyFont="1" applyFill="1" applyBorder="1" applyAlignment="1" applyProtection="1">
      <alignment horizontal="left" vertical="center" shrinkToFit="1"/>
      <protection locked="0"/>
    </xf>
    <xf numFmtId="176" fontId="3" fillId="3" borderId="3" xfId="0" applyNumberFormat="1" applyFont="1" applyFill="1" applyBorder="1" applyAlignment="1" applyProtection="1">
      <alignment horizontal="center" vertical="center"/>
      <protection locked="0"/>
    </xf>
    <xf numFmtId="176" fontId="3" fillId="3" borderId="4" xfId="0" applyNumberFormat="1" applyFont="1" applyFill="1" applyBorder="1" applyAlignment="1" applyProtection="1">
      <alignment horizontal="center" vertical="center"/>
      <protection locked="0"/>
    </xf>
    <xf numFmtId="177" fontId="3" fillId="3" borderId="1" xfId="0" applyNumberFormat="1" applyFont="1" applyFill="1" applyBorder="1" applyAlignment="1" applyProtection="1">
      <alignment horizontal="left" vertical="center" shrinkToFit="1"/>
      <protection locked="0"/>
    </xf>
    <xf numFmtId="0" fontId="6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right" vertical="center" shrinkToFit="1"/>
    </xf>
    <xf numFmtId="0" fontId="11" fillId="2" borderId="0" xfId="0" applyFont="1" applyFill="1" applyAlignment="1">
      <alignment horizontal="left" vertical="center"/>
    </xf>
    <xf numFmtId="0" fontId="28" fillId="2" borderId="0" xfId="0" applyFont="1" applyFill="1" applyAlignment="1">
      <alignment horizontal="left" vertical="top" wrapText="1"/>
    </xf>
    <xf numFmtId="0" fontId="22" fillId="4" borderId="14" xfId="1" applyFont="1" applyFill="1" applyBorder="1" applyAlignment="1" applyProtection="1">
      <alignment horizontal="center" vertical="center" wrapText="1"/>
      <protection locked="0"/>
    </xf>
    <xf numFmtId="0" fontId="22" fillId="4" borderId="15" xfId="1" applyFont="1" applyFill="1" applyBorder="1" applyAlignment="1" applyProtection="1">
      <alignment horizontal="center" vertical="center"/>
      <protection locked="0"/>
    </xf>
    <xf numFmtId="0" fontId="22" fillId="4" borderId="16" xfId="1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 vertical="top" shrinkToFit="1"/>
    </xf>
    <xf numFmtId="20" fontId="10" fillId="2" borderId="0" xfId="0" applyNumberFormat="1" applyFont="1" applyFill="1" applyAlignment="1">
      <alignment horizontal="center" vertical="top"/>
    </xf>
    <xf numFmtId="178" fontId="13" fillId="2" borderId="0" xfId="0" applyNumberFormat="1" applyFont="1" applyFill="1">
      <alignment vertical="center"/>
    </xf>
    <xf numFmtId="0" fontId="12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left" vertical="center" wrapText="1"/>
    </xf>
    <xf numFmtId="0" fontId="29" fillId="4" borderId="14" xfId="1" applyFont="1" applyFill="1" applyBorder="1" applyAlignment="1" applyProtection="1">
      <alignment horizontal="center" vertical="center" wrapText="1"/>
      <protection locked="0"/>
    </xf>
    <xf numFmtId="0" fontId="29" fillId="4" borderId="15" xfId="1" applyFont="1" applyFill="1" applyBorder="1" applyAlignment="1" applyProtection="1">
      <alignment horizontal="center" vertical="center"/>
      <protection locked="0"/>
    </xf>
    <xf numFmtId="0" fontId="29" fillId="4" borderId="16" xfId="1" applyFont="1" applyFill="1" applyBorder="1" applyAlignment="1" applyProtection="1">
      <alignment horizontal="center" vertical="center"/>
      <protection locked="0"/>
    </xf>
    <xf numFmtId="0" fontId="26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center" vertical="center" wrapText="1"/>
    </xf>
    <xf numFmtId="0" fontId="24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3"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1" tint="0.499984740745262"/>
      </font>
    </dxf>
    <dxf>
      <font>
        <b val="0"/>
        <i val="0"/>
        <color theme="1" tint="0.499984740745262"/>
      </font>
      <numFmt numFmtId="0" formatCode="General"/>
      <fill>
        <patternFill patternType="solid">
          <bgColor theme="0"/>
        </patternFill>
      </fill>
    </dxf>
  </dxfs>
  <tableStyles count="0" defaultTableStyle="TableStyleMedium2" defaultPivotStyle="PivotStyleLight16"/>
  <colors>
    <mruColors>
      <color rgb="FF0000FF"/>
      <color rgb="FF61D6FF"/>
      <color rgb="FF00BB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3" Type="http://schemas.openxmlformats.org/officeDocument/2006/relationships/image" Target="../media/image21.jpg"/><Relationship Id="rId7" Type="http://schemas.openxmlformats.org/officeDocument/2006/relationships/image" Target="../media/image28.emf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6.emf"/><Relationship Id="rId11" Type="http://schemas.openxmlformats.org/officeDocument/2006/relationships/image" Target="../media/image36.emf"/><Relationship Id="rId5" Type="http://schemas.openxmlformats.org/officeDocument/2006/relationships/image" Target="../media/image24.emf"/><Relationship Id="rId10" Type="http://schemas.openxmlformats.org/officeDocument/2006/relationships/image" Target="../media/image34.emf"/><Relationship Id="rId4" Type="http://schemas.openxmlformats.org/officeDocument/2006/relationships/image" Target="../media/image22.emf"/><Relationship Id="rId9" Type="http://schemas.openxmlformats.org/officeDocument/2006/relationships/image" Target="../media/image32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hyperlink" Target="https://himeji-cci.app.box.com/f/067dd00abd214a9f8b48a7b55d7a281e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hyperlink" Target="https://www.city.himeji.lg.jp/shisei/0000019229.html#index-1-5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hyperlink" Target="mailto:machi@himeji-cci.or.jp?subject=&#23019;&#36335;&#24066;SDGs&#23459;&#35328;&#26360;&#12398;&#25552;&#20986;" TargetMode="External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22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5" Type="http://schemas.openxmlformats.org/officeDocument/2006/relationships/image" Target="../media/image24.emf"/><Relationship Id="rId4" Type="http://schemas.openxmlformats.org/officeDocument/2006/relationships/image" Target="../media/image22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6.emf"/><Relationship Id="rId5" Type="http://schemas.openxmlformats.org/officeDocument/2006/relationships/image" Target="../media/image24.emf"/><Relationship Id="rId4" Type="http://schemas.openxmlformats.org/officeDocument/2006/relationships/image" Target="../media/image22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7" Type="http://schemas.openxmlformats.org/officeDocument/2006/relationships/image" Target="../media/image28.emf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6.emf"/><Relationship Id="rId5" Type="http://schemas.openxmlformats.org/officeDocument/2006/relationships/image" Target="../media/image24.emf"/><Relationship Id="rId4" Type="http://schemas.openxmlformats.org/officeDocument/2006/relationships/image" Target="../media/image22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3" Type="http://schemas.openxmlformats.org/officeDocument/2006/relationships/image" Target="../media/image21.jpg"/><Relationship Id="rId7" Type="http://schemas.openxmlformats.org/officeDocument/2006/relationships/image" Target="../media/image28.emf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6.emf"/><Relationship Id="rId5" Type="http://schemas.openxmlformats.org/officeDocument/2006/relationships/image" Target="../media/image24.emf"/><Relationship Id="rId4" Type="http://schemas.openxmlformats.org/officeDocument/2006/relationships/image" Target="../media/image22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3" Type="http://schemas.openxmlformats.org/officeDocument/2006/relationships/image" Target="../media/image21.jpg"/><Relationship Id="rId7" Type="http://schemas.openxmlformats.org/officeDocument/2006/relationships/image" Target="../media/image28.emf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6.emf"/><Relationship Id="rId5" Type="http://schemas.openxmlformats.org/officeDocument/2006/relationships/image" Target="../media/image24.emf"/><Relationship Id="rId4" Type="http://schemas.openxmlformats.org/officeDocument/2006/relationships/image" Target="../media/image22.emf"/><Relationship Id="rId9" Type="http://schemas.openxmlformats.org/officeDocument/2006/relationships/image" Target="../media/image32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3" Type="http://schemas.openxmlformats.org/officeDocument/2006/relationships/image" Target="../media/image21.jpg"/><Relationship Id="rId7" Type="http://schemas.openxmlformats.org/officeDocument/2006/relationships/image" Target="../media/image28.emf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6.emf"/><Relationship Id="rId5" Type="http://schemas.openxmlformats.org/officeDocument/2006/relationships/image" Target="../media/image24.emf"/><Relationship Id="rId10" Type="http://schemas.openxmlformats.org/officeDocument/2006/relationships/image" Target="../media/image34.emf"/><Relationship Id="rId4" Type="http://schemas.openxmlformats.org/officeDocument/2006/relationships/image" Target="../media/image22.emf"/><Relationship Id="rId9" Type="http://schemas.openxmlformats.org/officeDocument/2006/relationships/image" Target="../media/image32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emf"/><Relationship Id="rId1" Type="http://schemas.openxmlformats.org/officeDocument/2006/relationships/image" Target="../media/image23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5.emf"/><Relationship Id="rId1" Type="http://schemas.openxmlformats.org/officeDocument/2006/relationships/image" Target="../media/image23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5.emf"/><Relationship Id="rId1" Type="http://schemas.openxmlformats.org/officeDocument/2006/relationships/image" Target="../media/image23.emf"/><Relationship Id="rId4" Type="http://schemas.openxmlformats.org/officeDocument/2006/relationships/image" Target="../media/image29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5.emf"/><Relationship Id="rId1" Type="http://schemas.openxmlformats.org/officeDocument/2006/relationships/image" Target="../media/image23.emf"/><Relationship Id="rId5" Type="http://schemas.openxmlformats.org/officeDocument/2006/relationships/image" Target="../media/image31.emf"/><Relationship Id="rId4" Type="http://schemas.openxmlformats.org/officeDocument/2006/relationships/image" Target="../media/image29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5.emf"/><Relationship Id="rId1" Type="http://schemas.openxmlformats.org/officeDocument/2006/relationships/image" Target="../media/image23.emf"/><Relationship Id="rId6" Type="http://schemas.openxmlformats.org/officeDocument/2006/relationships/image" Target="../media/image33.emf"/><Relationship Id="rId5" Type="http://schemas.openxmlformats.org/officeDocument/2006/relationships/image" Target="../media/image31.emf"/><Relationship Id="rId4" Type="http://schemas.openxmlformats.org/officeDocument/2006/relationships/image" Target="../media/image29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7" Type="http://schemas.openxmlformats.org/officeDocument/2006/relationships/image" Target="../media/image35.emf"/><Relationship Id="rId2" Type="http://schemas.openxmlformats.org/officeDocument/2006/relationships/image" Target="../media/image25.emf"/><Relationship Id="rId1" Type="http://schemas.openxmlformats.org/officeDocument/2006/relationships/image" Target="../media/image23.emf"/><Relationship Id="rId6" Type="http://schemas.openxmlformats.org/officeDocument/2006/relationships/image" Target="../media/image33.emf"/><Relationship Id="rId5" Type="http://schemas.openxmlformats.org/officeDocument/2006/relationships/image" Target="../media/image31.emf"/><Relationship Id="rId4" Type="http://schemas.openxmlformats.org/officeDocument/2006/relationships/image" Target="../media/image29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37.emf"/><Relationship Id="rId3" Type="http://schemas.openxmlformats.org/officeDocument/2006/relationships/image" Target="../media/image27.emf"/><Relationship Id="rId7" Type="http://schemas.openxmlformats.org/officeDocument/2006/relationships/image" Target="../media/image35.emf"/><Relationship Id="rId2" Type="http://schemas.openxmlformats.org/officeDocument/2006/relationships/image" Target="../media/image25.emf"/><Relationship Id="rId1" Type="http://schemas.openxmlformats.org/officeDocument/2006/relationships/image" Target="../media/image23.emf"/><Relationship Id="rId6" Type="http://schemas.openxmlformats.org/officeDocument/2006/relationships/image" Target="../media/image33.emf"/><Relationship Id="rId5" Type="http://schemas.openxmlformats.org/officeDocument/2006/relationships/image" Target="../media/image31.emf"/><Relationship Id="rId4" Type="http://schemas.openxmlformats.org/officeDocument/2006/relationships/image" Target="../media/image2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0225" cy="1800225"/>
        </a:xfrm>
        <a:prstGeom prst="rect">
          <a:avLst/>
        </a:prstGeom>
      </xdr:spPr>
    </xdr:pic>
    <xdr:clientData/>
  </xdr:twoCellAnchor>
  <xdr:twoCellAnchor>
    <xdr:from>
      <xdr:col>3</xdr:col>
      <xdr:colOff>225</xdr:colOff>
      <xdr:row>1</xdr:row>
      <xdr:rowOff>0</xdr:rowOff>
    </xdr:from>
    <xdr:to>
      <xdr:col>4</xdr:col>
      <xdr:colOff>0</xdr:colOff>
      <xdr:row>1</xdr:row>
      <xdr:rowOff>1800000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950" y="95250"/>
          <a:ext cx="1800000" cy="18000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</xdr:row>
      <xdr:rowOff>0</xdr:rowOff>
    </xdr:from>
    <xdr:to>
      <xdr:col>5</xdr:col>
      <xdr:colOff>1800000</xdr:colOff>
      <xdr:row>1</xdr:row>
      <xdr:rowOff>1800000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0" y="95250"/>
          <a:ext cx="1800000" cy="1800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</xdr:row>
      <xdr:rowOff>225</xdr:rowOff>
    </xdr:from>
    <xdr:to>
      <xdr:col>7</xdr:col>
      <xdr:colOff>1800000</xdr:colOff>
      <xdr:row>2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1675" y="95475"/>
          <a:ext cx="1800000" cy="1800000"/>
        </a:xfrm>
        <a:prstGeom prst="rect">
          <a:avLst/>
        </a:prstGeom>
      </xdr:spPr>
    </xdr:pic>
    <xdr:clientData/>
  </xdr:twoCellAnchor>
  <xdr:twoCellAnchor>
    <xdr:from>
      <xdr:col>9</xdr:col>
      <xdr:colOff>225</xdr:colOff>
      <xdr:row>1</xdr:row>
      <xdr:rowOff>225</xdr:rowOff>
    </xdr:from>
    <xdr:to>
      <xdr:col>10</xdr:col>
      <xdr:colOff>0</xdr:colOff>
      <xdr:row>2</xdr:row>
      <xdr:rowOff>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375" y="95475"/>
          <a:ext cx="1800000" cy="1800000"/>
        </a:xfrm>
        <a:prstGeom prst="rect">
          <a:avLst/>
        </a:prstGeom>
      </xdr:spPr>
    </xdr:pic>
    <xdr:clientData/>
  </xdr:twoCellAnchor>
  <xdr:twoCellAnchor>
    <xdr:from>
      <xdr:col>11</xdr:col>
      <xdr:colOff>225</xdr:colOff>
      <xdr:row>1</xdr:row>
      <xdr:rowOff>225</xdr:rowOff>
    </xdr:from>
    <xdr:to>
      <xdr:col>12</xdr:col>
      <xdr:colOff>0</xdr:colOff>
      <xdr:row>2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2850" y="95475"/>
          <a:ext cx="1800000" cy="1800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</xdr:col>
      <xdr:colOff>1800000</xdr:colOff>
      <xdr:row>3</xdr:row>
      <xdr:rowOff>1800000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990725"/>
          <a:ext cx="1800000" cy="1800000"/>
        </a:xfrm>
        <a:prstGeom prst="rect">
          <a:avLst/>
        </a:prstGeom>
      </xdr:spPr>
    </xdr:pic>
    <xdr:clientData/>
  </xdr:twoCellAnchor>
  <xdr:twoCellAnchor>
    <xdr:from>
      <xdr:col>3</xdr:col>
      <xdr:colOff>225</xdr:colOff>
      <xdr:row>3</xdr:row>
      <xdr:rowOff>225</xdr:rowOff>
    </xdr:from>
    <xdr:to>
      <xdr:col>4</xdr:col>
      <xdr:colOff>0</xdr:colOff>
      <xdr:row>4</xdr:row>
      <xdr:rowOff>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450" y="1800450"/>
          <a:ext cx="1800000" cy="1800000"/>
        </a:xfrm>
        <a:prstGeom prst="rect">
          <a:avLst/>
        </a:prstGeom>
      </xdr:spPr>
    </xdr:pic>
    <xdr:clientData/>
  </xdr:twoCellAnchor>
  <xdr:twoCellAnchor>
    <xdr:from>
      <xdr:col>5</xdr:col>
      <xdr:colOff>225</xdr:colOff>
      <xdr:row>3</xdr:row>
      <xdr:rowOff>225</xdr:rowOff>
    </xdr:from>
    <xdr:to>
      <xdr:col>6</xdr:col>
      <xdr:colOff>0</xdr:colOff>
      <xdr:row>4</xdr:row>
      <xdr:rowOff>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675" y="1800450"/>
          <a:ext cx="1800000" cy="1800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</xdr:row>
      <xdr:rowOff>225</xdr:rowOff>
    </xdr:from>
    <xdr:to>
      <xdr:col>7</xdr:col>
      <xdr:colOff>1800000</xdr:colOff>
      <xdr:row>4</xdr:row>
      <xdr:rowOff>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675" y="1800450"/>
          <a:ext cx="1800000" cy="1800000"/>
        </a:xfrm>
        <a:prstGeom prst="rect">
          <a:avLst/>
        </a:prstGeom>
      </xdr:spPr>
    </xdr:pic>
    <xdr:clientData/>
  </xdr:twoCellAnchor>
  <xdr:twoCellAnchor>
    <xdr:from>
      <xdr:col>9</xdr:col>
      <xdr:colOff>225</xdr:colOff>
      <xdr:row>3</xdr:row>
      <xdr:rowOff>225</xdr:rowOff>
    </xdr:from>
    <xdr:to>
      <xdr:col>10</xdr:col>
      <xdr:colOff>0</xdr:colOff>
      <xdr:row>4</xdr:row>
      <xdr:rowOff>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125" y="1800450"/>
          <a:ext cx="1800000" cy="1800000"/>
        </a:xfrm>
        <a:prstGeom prst="rect">
          <a:avLst/>
        </a:prstGeom>
      </xdr:spPr>
    </xdr:pic>
    <xdr:clientData/>
  </xdr:twoCellAnchor>
  <xdr:twoCellAnchor>
    <xdr:from>
      <xdr:col>11</xdr:col>
      <xdr:colOff>225</xdr:colOff>
      <xdr:row>3</xdr:row>
      <xdr:rowOff>225</xdr:rowOff>
    </xdr:from>
    <xdr:to>
      <xdr:col>12</xdr:col>
      <xdr:colOff>0</xdr:colOff>
      <xdr:row>4</xdr:row>
      <xdr:rowOff>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350" y="1800450"/>
          <a:ext cx="1800000" cy="1800000"/>
        </a:xfrm>
        <a:prstGeom prst="rect">
          <a:avLst/>
        </a:prstGeom>
      </xdr:spPr>
    </xdr:pic>
    <xdr:clientData/>
  </xdr:twoCellAnchor>
  <xdr:twoCellAnchor>
    <xdr:from>
      <xdr:col>1</xdr:col>
      <xdr:colOff>225</xdr:colOff>
      <xdr:row>5</xdr:row>
      <xdr:rowOff>225</xdr:rowOff>
    </xdr:from>
    <xdr:to>
      <xdr:col>2</xdr:col>
      <xdr:colOff>0</xdr:colOff>
      <xdr:row>6</xdr:row>
      <xdr:rowOff>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" y="3600675"/>
          <a:ext cx="1800000" cy="1800000"/>
        </a:xfrm>
        <a:prstGeom prst="rect">
          <a:avLst/>
        </a:prstGeom>
      </xdr:spPr>
    </xdr:pic>
    <xdr:clientData/>
  </xdr:twoCellAnchor>
  <xdr:twoCellAnchor>
    <xdr:from>
      <xdr:col>3</xdr:col>
      <xdr:colOff>225</xdr:colOff>
      <xdr:row>5</xdr:row>
      <xdr:rowOff>225</xdr:rowOff>
    </xdr:from>
    <xdr:to>
      <xdr:col>4</xdr:col>
      <xdr:colOff>0</xdr:colOff>
      <xdr:row>6</xdr:row>
      <xdr:rowOff>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450" y="3600675"/>
          <a:ext cx="1800000" cy="18000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</xdr:row>
      <xdr:rowOff>225</xdr:rowOff>
    </xdr:from>
    <xdr:to>
      <xdr:col>5</xdr:col>
      <xdr:colOff>1800000</xdr:colOff>
      <xdr:row>6</xdr:row>
      <xdr:rowOff>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450" y="3600675"/>
          <a:ext cx="1800000" cy="1800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</xdr:row>
      <xdr:rowOff>225</xdr:rowOff>
    </xdr:from>
    <xdr:to>
      <xdr:col>7</xdr:col>
      <xdr:colOff>1800000</xdr:colOff>
      <xdr:row>6</xdr:row>
      <xdr:rowOff>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675" y="3600675"/>
          <a:ext cx="1800000" cy="1800000"/>
        </a:xfrm>
        <a:prstGeom prst="rect">
          <a:avLst/>
        </a:prstGeom>
      </xdr:spPr>
    </xdr:pic>
    <xdr:clientData/>
  </xdr:twoCellAnchor>
  <xdr:twoCellAnchor>
    <xdr:from>
      <xdr:col>9</xdr:col>
      <xdr:colOff>225</xdr:colOff>
      <xdr:row>5</xdr:row>
      <xdr:rowOff>225</xdr:rowOff>
    </xdr:from>
    <xdr:to>
      <xdr:col>10</xdr:col>
      <xdr:colOff>0</xdr:colOff>
      <xdr:row>6</xdr:row>
      <xdr:rowOff>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125" y="3600675"/>
          <a:ext cx="1800000" cy="1800000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5</xdr:row>
      <xdr:rowOff>0</xdr:rowOff>
    </xdr:from>
    <xdr:to>
      <xdr:col>11</xdr:col>
      <xdr:colOff>1800000</xdr:colOff>
      <xdr:row>5</xdr:row>
      <xdr:rowOff>1800000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25" y="3600450"/>
          <a:ext cx="1800000" cy="180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7</xdr:col>
          <xdr:colOff>0</xdr:colOff>
          <xdr:row>32</xdr:row>
          <xdr:rowOff>0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00000000-0008-0000-0A00-00001D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1" spid="_x0000_s7142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62000" y="53340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28</xdr:row>
          <xdr:rowOff>0</xdr:rowOff>
        </xdr:from>
        <xdr:to>
          <xdr:col>24</xdr:col>
          <xdr:colOff>0</xdr:colOff>
          <xdr:row>32</xdr:row>
          <xdr:rowOff>0</xdr:rowOff>
        </xdr:to>
        <xdr:pic>
          <xdr:nvPicPr>
            <xdr:cNvPr id="34" name="図 33">
              <a:extLst>
                <a:ext uri="{FF2B5EF4-FFF2-40B4-BE49-F238E27FC236}">
                  <a16:creationId xmlns:a16="http://schemas.microsoft.com/office/drawing/2014/main" id="{00000000-0008-0000-0A00-00002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2" spid="_x0000_s7143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4000500" y="53340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7</xdr:col>
          <xdr:colOff>0</xdr:colOff>
          <xdr:row>37</xdr:row>
          <xdr:rowOff>0</xdr:rowOff>
        </xdr:to>
        <xdr:pic>
          <xdr:nvPicPr>
            <xdr:cNvPr id="35" name="図 34">
              <a:extLst>
                <a:ext uri="{FF2B5EF4-FFF2-40B4-BE49-F238E27FC236}">
                  <a16:creationId xmlns:a16="http://schemas.microsoft.com/office/drawing/2014/main" id="{00000000-0008-0000-0A00-00002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3" spid="_x0000_s7144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62000" y="62865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33</xdr:row>
          <xdr:rowOff>0</xdr:rowOff>
        </xdr:from>
        <xdr:to>
          <xdr:col>24</xdr:col>
          <xdr:colOff>0</xdr:colOff>
          <xdr:row>37</xdr:row>
          <xdr:rowOff>0</xdr:rowOff>
        </xdr:to>
        <xdr:pic>
          <xdr:nvPicPr>
            <xdr:cNvPr id="36" name="図 35">
              <a:extLst>
                <a:ext uri="{FF2B5EF4-FFF2-40B4-BE49-F238E27FC236}">
                  <a16:creationId xmlns:a16="http://schemas.microsoft.com/office/drawing/2014/main" id="{00000000-0008-0000-0A00-00002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4" spid="_x0000_s7145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4000500" y="62865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38</xdr:row>
          <xdr:rowOff>0</xdr:rowOff>
        </xdr:from>
        <xdr:to>
          <xdr:col>7</xdr:col>
          <xdr:colOff>0</xdr:colOff>
          <xdr:row>42</xdr:row>
          <xdr:rowOff>0</xdr:rowOff>
        </xdr:to>
        <xdr:pic>
          <xdr:nvPicPr>
            <xdr:cNvPr id="37" name="図 36">
              <a:extLst>
                <a:ext uri="{FF2B5EF4-FFF2-40B4-BE49-F238E27FC236}">
                  <a16:creationId xmlns:a16="http://schemas.microsoft.com/office/drawing/2014/main" id="{00000000-0008-0000-0A00-00002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5" spid="_x0000_s7146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62000" y="72390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38</xdr:row>
          <xdr:rowOff>0</xdr:rowOff>
        </xdr:from>
        <xdr:to>
          <xdr:col>24</xdr:col>
          <xdr:colOff>0</xdr:colOff>
          <xdr:row>42</xdr:row>
          <xdr:rowOff>0</xdr:rowOff>
        </xdr:to>
        <xdr:pic>
          <xdr:nvPicPr>
            <xdr:cNvPr id="38" name="図 37">
              <a:extLst>
                <a:ext uri="{FF2B5EF4-FFF2-40B4-BE49-F238E27FC236}">
                  <a16:creationId xmlns:a16="http://schemas.microsoft.com/office/drawing/2014/main" id="{00000000-0008-0000-0A00-00002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6" spid="_x0000_s7147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4000500" y="72390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0</xdr:rowOff>
        </xdr:from>
        <xdr:to>
          <xdr:col>7</xdr:col>
          <xdr:colOff>0</xdr:colOff>
          <xdr:row>47</xdr:row>
          <xdr:rowOff>0</xdr:rowOff>
        </xdr:to>
        <xdr:pic>
          <xdr:nvPicPr>
            <xdr:cNvPr id="39" name="図 38">
              <a:extLst>
                <a:ext uri="{FF2B5EF4-FFF2-40B4-BE49-F238E27FC236}">
                  <a16:creationId xmlns:a16="http://schemas.microsoft.com/office/drawing/2014/main" id="{00000000-0008-0000-0A00-000027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7" spid="_x0000_s7148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62000" y="81915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43</xdr:row>
          <xdr:rowOff>0</xdr:rowOff>
        </xdr:from>
        <xdr:to>
          <xdr:col>24</xdr:col>
          <xdr:colOff>0</xdr:colOff>
          <xdr:row>47</xdr:row>
          <xdr:rowOff>0</xdr:rowOff>
        </xdr:to>
        <xdr:pic>
          <xdr:nvPicPr>
            <xdr:cNvPr id="40" name="図 39">
              <a:extLst>
                <a:ext uri="{FF2B5EF4-FFF2-40B4-BE49-F238E27FC236}">
                  <a16:creationId xmlns:a16="http://schemas.microsoft.com/office/drawing/2014/main" id="{00000000-0008-0000-0A00-000028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8" spid="_x0000_s7149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4000500" y="81915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13" name="角丸四角形吹き出し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231913</xdr:rowOff>
    </xdr:from>
    <xdr:to>
      <xdr:col>9</xdr:col>
      <xdr:colOff>143</xdr:colOff>
      <xdr:row>4</xdr:row>
      <xdr:rowOff>198926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612913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</xdr:row>
      <xdr:rowOff>15529</xdr:rowOff>
    </xdr:from>
    <xdr:to>
      <xdr:col>9</xdr:col>
      <xdr:colOff>143</xdr:colOff>
      <xdr:row>7</xdr:row>
      <xdr:rowOff>222738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1357312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</xdr:row>
      <xdr:rowOff>39341</xdr:rowOff>
    </xdr:from>
    <xdr:to>
      <xdr:col>9</xdr:col>
      <xdr:colOff>143</xdr:colOff>
      <xdr:row>11</xdr:row>
      <xdr:rowOff>6354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2101711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</xdr:row>
      <xdr:rowOff>63153</xdr:rowOff>
    </xdr:from>
    <xdr:to>
      <xdr:col>9</xdr:col>
      <xdr:colOff>143</xdr:colOff>
      <xdr:row>14</xdr:row>
      <xdr:rowOff>30167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2846110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</xdr:row>
      <xdr:rowOff>86966</xdr:rowOff>
    </xdr:from>
    <xdr:to>
      <xdr:col>9</xdr:col>
      <xdr:colOff>143</xdr:colOff>
      <xdr:row>17</xdr:row>
      <xdr:rowOff>53979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3590509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</xdr:row>
      <xdr:rowOff>110778</xdr:rowOff>
    </xdr:from>
    <xdr:to>
      <xdr:col>9</xdr:col>
      <xdr:colOff>143</xdr:colOff>
      <xdr:row>18</xdr:row>
      <xdr:rowOff>558182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4334908"/>
          <a:ext cx="687600" cy="687600"/>
        </a:xfrm>
        <a:prstGeom prst="rect">
          <a:avLst/>
        </a:prstGeom>
      </xdr:spPr>
    </xdr:pic>
    <xdr:clientData/>
  </xdr:twoCellAnchor>
  <xdr:twoCellAnchor>
    <xdr:from>
      <xdr:col>7</xdr:col>
      <xdr:colOff>687313</xdr:colOff>
      <xdr:row>18</xdr:row>
      <xdr:rowOff>614981</xdr:rowOff>
    </xdr:from>
    <xdr:to>
      <xdr:col>9</xdr:col>
      <xdr:colOff>0</xdr:colOff>
      <xdr:row>21</xdr:row>
      <xdr:rowOff>151298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422" y="5079307"/>
          <a:ext cx="687600" cy="687600"/>
        </a:xfrm>
        <a:prstGeom prst="rect">
          <a:avLst/>
        </a:prstGeom>
      </xdr:spPr>
    </xdr:pic>
    <xdr:clientData/>
  </xdr:twoCellAnchor>
  <xdr:twoCellAnchor>
    <xdr:from>
      <xdr:col>7</xdr:col>
      <xdr:colOff>687313</xdr:colOff>
      <xdr:row>21</xdr:row>
      <xdr:rowOff>208097</xdr:rowOff>
    </xdr:from>
    <xdr:to>
      <xdr:col>9</xdr:col>
      <xdr:colOff>0</xdr:colOff>
      <xdr:row>22</xdr:row>
      <xdr:rowOff>224806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422" y="5823706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</xdr:row>
      <xdr:rowOff>41409</xdr:rowOff>
    </xdr:from>
    <xdr:to>
      <xdr:col>9</xdr:col>
      <xdr:colOff>143</xdr:colOff>
      <xdr:row>24</xdr:row>
      <xdr:rowOff>488814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6568105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</xdr:row>
      <xdr:rowOff>545613</xdr:rowOff>
    </xdr:from>
    <xdr:to>
      <xdr:col>9</xdr:col>
      <xdr:colOff>143</xdr:colOff>
      <xdr:row>27</xdr:row>
      <xdr:rowOff>81930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7312504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</xdr:row>
      <xdr:rowOff>138729</xdr:rowOff>
    </xdr:from>
    <xdr:to>
      <xdr:col>9</xdr:col>
      <xdr:colOff>143</xdr:colOff>
      <xdr:row>28</xdr:row>
      <xdr:rowOff>155438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8056903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</xdr:row>
      <xdr:rowOff>212237</xdr:rowOff>
    </xdr:from>
    <xdr:to>
      <xdr:col>9</xdr:col>
      <xdr:colOff>143</xdr:colOff>
      <xdr:row>30</xdr:row>
      <xdr:rowOff>419445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8801302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</xdr:row>
      <xdr:rowOff>476244</xdr:rowOff>
    </xdr:from>
    <xdr:to>
      <xdr:col>9</xdr:col>
      <xdr:colOff>143</xdr:colOff>
      <xdr:row>33</xdr:row>
      <xdr:rowOff>12562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9545701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</xdr:row>
      <xdr:rowOff>69361</xdr:rowOff>
    </xdr:from>
    <xdr:to>
      <xdr:col>9</xdr:col>
      <xdr:colOff>143</xdr:colOff>
      <xdr:row>34</xdr:row>
      <xdr:rowOff>86070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10290100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</xdr:row>
      <xdr:rowOff>142869</xdr:rowOff>
    </xdr:from>
    <xdr:to>
      <xdr:col>9</xdr:col>
      <xdr:colOff>143</xdr:colOff>
      <xdr:row>36</xdr:row>
      <xdr:rowOff>350077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11034499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</xdr:row>
      <xdr:rowOff>406876</xdr:rowOff>
    </xdr:from>
    <xdr:to>
      <xdr:col>9</xdr:col>
      <xdr:colOff>143</xdr:colOff>
      <xdr:row>38</xdr:row>
      <xdr:rowOff>183389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11778898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</xdr:row>
      <xdr:rowOff>0</xdr:rowOff>
    </xdr:from>
    <xdr:to>
      <xdr:col>9</xdr:col>
      <xdr:colOff>0</xdr:colOff>
      <xdr:row>40</xdr:row>
      <xdr:rowOff>16565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12523304"/>
          <a:ext cx="687457" cy="687457"/>
        </a:xfrm>
        <a:prstGeom prst="rect">
          <a:avLst/>
        </a:prstGeom>
      </xdr:spPr>
    </xdr:pic>
    <xdr:clientData/>
  </xdr:twoCellAnchor>
  <xdr:twoCellAnchor>
    <xdr:from>
      <xdr:col>5</xdr:col>
      <xdr:colOff>323850</xdr:colOff>
      <xdr:row>10</xdr:row>
      <xdr:rowOff>123826</xdr:rowOff>
    </xdr:from>
    <xdr:to>
      <xdr:col>6</xdr:col>
      <xdr:colOff>1543050</xdr:colOff>
      <xdr:row>16</xdr:row>
      <xdr:rowOff>9526</xdr:rowOff>
    </xdr:to>
    <xdr:sp macro="" textlink="">
      <xdr:nvSpPr>
        <xdr:cNvPr id="3" name="角丸四角形吹き出し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5734050" y="2647951"/>
          <a:ext cx="3314700" cy="1314450"/>
        </a:xfrm>
        <a:prstGeom prst="wedgeRoundRectCallout">
          <a:avLst>
            <a:gd name="adj1" fmla="val -57614"/>
            <a:gd name="adj2" fmla="val 83995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宣言（取り組み）内容は</a:t>
          </a:r>
          <a:r>
            <a:rPr kumimoji="1" lang="ja-JP" altLang="en-US" sz="1100" b="1" u="sng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最大８つ</a:t>
          </a:r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入力できます。取り組みが８つ以上ある場合は、優先する目標を８つ以内で入力してください。</a:t>
          </a:r>
          <a:endParaRPr kumimoji="1" lang="en-US" altLang="ja-JP" sz="11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宣言内容は</a:t>
          </a:r>
          <a:r>
            <a:rPr kumimoji="1" lang="ja-JP" altLang="en-US" sz="1100" b="1" u="sng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１項目でも作成できます</a:t>
          </a:r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。</a:t>
          </a:r>
        </a:p>
      </xdr:txBody>
    </xdr:sp>
    <xdr:clientData/>
  </xdr:twoCellAnchor>
  <xdr:twoCellAnchor>
    <xdr:from>
      <xdr:col>1</xdr:col>
      <xdr:colOff>1447800</xdr:colOff>
      <xdr:row>44</xdr:row>
      <xdr:rowOff>19048</xdr:rowOff>
    </xdr:from>
    <xdr:to>
      <xdr:col>8</xdr:col>
      <xdr:colOff>104775</xdr:colOff>
      <xdr:row>63</xdr:row>
      <xdr:rowOff>190500</xdr:rowOff>
    </xdr:to>
    <xdr:sp macro="" textlink="">
      <xdr:nvSpPr>
        <xdr:cNvPr id="20" name="角丸四角形吹き出し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1676400" y="14392273"/>
          <a:ext cx="7896225" cy="4695827"/>
        </a:xfrm>
        <a:prstGeom prst="wedgeRoundRectCallout">
          <a:avLst>
            <a:gd name="adj1" fmla="val -3781"/>
            <a:gd name="adj2" fmla="val -6498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入力完了後、クリックすることで宣言書が表示されますので、印刷し事務所等に掲出いただけます。</a:t>
          </a:r>
          <a:endParaRPr kumimoji="1" lang="en-US" altLang="ja-JP" sz="11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記入内容に誤りがなければ、この</a:t>
          </a:r>
          <a:r>
            <a:rPr kumimoji="1" lang="en-US" altLang="ja-JP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ファイルを保存し、下記いずれかの方法で提出してください。</a:t>
          </a:r>
          <a:endParaRPr kumimoji="1" lang="en-US" altLang="ja-JP" sz="11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8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①</a:t>
          </a:r>
          <a:r>
            <a:rPr kumimoji="1" lang="en-US" altLang="ja-JP" sz="18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WEB</a:t>
          </a:r>
          <a:r>
            <a:rPr kumimoji="1" lang="ja-JP" altLang="en-US" sz="18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よりアップロード</a:t>
          </a:r>
          <a:endParaRPr kumimoji="1" lang="en-US" altLang="ja-JP" sz="1800" b="1">
            <a:solidFill>
              <a:srgbClr val="FF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下記リンクより「</a:t>
          </a:r>
          <a:r>
            <a:rPr kumimoji="1" lang="en-US" altLang="ja-JP" sz="12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ファイル」をアップロードしてください。</a:t>
          </a:r>
          <a:endParaRPr kumimoji="1" lang="en-US" altLang="ja-JP" sz="12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1200" b="0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1200" b="0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8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②メールに添付し送信</a:t>
          </a:r>
          <a:endParaRPr kumimoji="1" lang="en-US" altLang="ja-JP" sz="1800" b="1">
            <a:solidFill>
              <a:srgbClr val="FF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 b="1" u="none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下記メールアドレス宛に「</a:t>
          </a:r>
          <a:r>
            <a:rPr kumimoji="1" lang="en-US" altLang="ja-JP" sz="1200" b="1" u="none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 b="1" u="none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ファイル」を添付し、送信してください。</a:t>
          </a:r>
          <a:endParaRPr kumimoji="1" lang="en-US" altLang="ja-JP" sz="1200" b="1" u="none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1100" u="none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1100" u="none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100" u="none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ご提出後、数日～数週間以内に下記、姫路市ホームページにて宣言書を公表します。</a:t>
          </a:r>
          <a:endParaRPr kumimoji="1" lang="en-US" altLang="ja-JP" sz="1100" u="none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■宣言書公表ページ（姫路市ホームページ）</a:t>
          </a:r>
          <a:endParaRPr kumimoji="1" lang="en-US" altLang="ja-JP" sz="1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twoCellAnchor>
  <xdr:twoCellAnchor>
    <xdr:from>
      <xdr:col>2</xdr:col>
      <xdr:colOff>200025</xdr:colOff>
      <xdr:row>50</xdr:row>
      <xdr:rowOff>104775</xdr:rowOff>
    </xdr:from>
    <xdr:to>
      <xdr:col>7</xdr:col>
      <xdr:colOff>72159</xdr:colOff>
      <xdr:row>63</xdr:row>
      <xdr:rowOff>70954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E26F73F6-1CEC-544B-70D5-99D0A156B28F}"/>
            </a:ext>
          </a:extLst>
        </xdr:cNvPr>
        <xdr:cNvGrpSpPr/>
      </xdr:nvGrpSpPr>
      <xdr:grpSpPr>
        <a:xfrm>
          <a:off x="2047875" y="15906750"/>
          <a:ext cx="7244484" cy="3061804"/>
          <a:chOff x="2047875" y="15906750"/>
          <a:chExt cx="7244484" cy="3061804"/>
        </a:xfrm>
      </xdr:grpSpPr>
      <xdr:sp macro="" textlink="">
        <xdr:nvSpPr>
          <xdr:cNvPr id="2" name="テキスト ボックス 1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EA6B4591-E392-725F-EFC6-2EE9377659D7}"/>
              </a:ext>
            </a:extLst>
          </xdr:cNvPr>
          <xdr:cNvSpPr txBox="1"/>
        </xdr:nvSpPr>
        <xdr:spPr>
          <a:xfrm>
            <a:off x="2047875" y="15906750"/>
            <a:ext cx="7244484" cy="4424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400" b="1">
                <a:solidFill>
                  <a:srgbClr val="0000FF"/>
                </a:solidFill>
                <a:effectLst/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rPr>
              <a:t>https://himeji-cci.app.box.com/f/067dd00abd214a9f8b48a7b55d7a281e</a:t>
            </a:r>
            <a:endParaRPr kumimoji="1" lang="ja-JP" altLang="en-US" sz="1400" b="1" kern="1200">
              <a:solidFill>
                <a:srgbClr val="0000FF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  <xdr:sp macro="" textlink="">
        <xdr:nvSpPr>
          <xdr:cNvPr id="4" name="テキスト ボックス 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E0214B26-2B4D-C71E-9C59-11C4EEA43D62}"/>
              </a:ext>
            </a:extLst>
          </xdr:cNvPr>
          <xdr:cNvSpPr txBox="1"/>
        </xdr:nvSpPr>
        <xdr:spPr>
          <a:xfrm>
            <a:off x="2047875" y="17183100"/>
            <a:ext cx="2378793" cy="4424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400" b="1" kern="1200">
                <a:solidFill>
                  <a:srgbClr val="0000FF"/>
                </a:solidFill>
                <a:latin typeface="メイリオ" panose="020B0604030504040204" pitchFamily="50" charset="-128"/>
                <a:ea typeface="メイリオ" panose="020B0604030504040204" pitchFamily="50" charset="-128"/>
              </a:rPr>
              <a:t>machi@himeji-cci.or.jp</a:t>
            </a:r>
            <a:endParaRPr kumimoji="1" lang="ja-JP" altLang="en-US" sz="1400" b="1" kern="1200">
              <a:solidFill>
                <a:srgbClr val="0000FF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  <xdr:sp macro="" textlink="">
        <xdr:nvSpPr>
          <xdr:cNvPr id="6" name="テキスト ボックス 5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4C43250C-3CB6-DE44-63ED-52896563CDAF}"/>
              </a:ext>
            </a:extLst>
          </xdr:cNvPr>
          <xdr:cNvSpPr txBox="1"/>
        </xdr:nvSpPr>
        <xdr:spPr>
          <a:xfrm>
            <a:off x="2047875" y="18526125"/>
            <a:ext cx="6540573" cy="4424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400" b="1">
                <a:solidFill>
                  <a:srgbClr val="0000FF"/>
                </a:solidFill>
                <a:effectLst/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rPr>
              <a:t>https://www.city.himeji.lg.jp/shisei/0000019229.html#index-1-5</a:t>
            </a:r>
            <a:endParaRPr kumimoji="1" lang="ja-JP" altLang="en-US" sz="1400" b="1" kern="1200">
              <a:solidFill>
                <a:srgbClr val="0000FF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45930</xdr:colOff>
          <xdr:row>28</xdr:row>
          <xdr:rowOff>0</xdr:rowOff>
        </xdr:from>
        <xdr:to>
          <xdr:col>24</xdr:col>
          <xdr:colOff>131655</xdr:colOff>
          <xdr:row>37</xdr:row>
          <xdr:rowOff>85725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1" spid="_x0000_s19551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2903430" y="5334000"/>
              <a:ext cx="1800225" cy="180022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6" name="角丸四角形吹き出し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189299</xdr:colOff>
          <xdr:row>28</xdr:row>
          <xdr:rowOff>0</xdr:rowOff>
        </xdr:from>
        <xdr:to>
          <xdr:col>12</xdr:col>
          <xdr:colOff>189298</xdr:colOff>
          <xdr:row>33</xdr:row>
          <xdr:rowOff>190499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1" spid="_x0000_s18618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332299" y="5334000"/>
              <a:ext cx="1142999" cy="1142999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37</xdr:row>
          <xdr:rowOff>0</xdr:rowOff>
        </xdr:from>
        <xdr:to>
          <xdr:col>13</xdr:col>
          <xdr:colOff>0</xdr:colOff>
          <xdr:row>43</xdr:row>
          <xdr:rowOff>0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2" spid="_x0000_s18619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333500" y="7048500"/>
              <a:ext cx="1143000" cy="11430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7" name="角丸四角形吹き出し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189300</xdr:colOff>
          <xdr:row>28</xdr:row>
          <xdr:rowOff>1</xdr:rowOff>
        </xdr:from>
        <xdr:to>
          <xdr:col>12</xdr:col>
          <xdr:colOff>300</xdr:colOff>
          <xdr:row>33</xdr:row>
          <xdr:rowOff>1501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1" spid="_x0000_s17688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332300" y="5334001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34</xdr:row>
          <xdr:rowOff>0</xdr:rowOff>
        </xdr:from>
        <xdr:to>
          <xdr:col>12</xdr:col>
          <xdr:colOff>1500</xdr:colOff>
          <xdr:row>39</xdr:row>
          <xdr:rowOff>1500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2" spid="_x0000_s17689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333500" y="64770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40</xdr:row>
          <xdr:rowOff>0</xdr:rowOff>
        </xdr:from>
        <xdr:to>
          <xdr:col>12</xdr:col>
          <xdr:colOff>1500</xdr:colOff>
          <xdr:row>45</xdr:row>
          <xdr:rowOff>1500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00000000-0008-0000-0500-000007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3" spid="_x0000_s17690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333500" y="76200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8" name="角丸四角形吹き出し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189300</xdr:colOff>
          <xdr:row>28</xdr:row>
          <xdr:rowOff>1</xdr:rowOff>
        </xdr:from>
        <xdr:to>
          <xdr:col>11</xdr:col>
          <xdr:colOff>0</xdr:colOff>
          <xdr:row>32</xdr:row>
          <xdr:rowOff>1201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0000000-0008-0000-0600-00000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1" spid="_x0000_s16756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332300" y="5334001"/>
              <a:ext cx="763200" cy="7632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32</xdr:row>
          <xdr:rowOff>189300</xdr:rowOff>
        </xdr:from>
        <xdr:to>
          <xdr:col>11</xdr:col>
          <xdr:colOff>1200</xdr:colOff>
          <xdr:row>37</xdr:row>
          <xdr:rowOff>0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2" spid="_x0000_s16757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333500" y="6285300"/>
              <a:ext cx="763200" cy="7632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38</xdr:row>
          <xdr:rowOff>0</xdr:rowOff>
        </xdr:from>
        <xdr:to>
          <xdr:col>11</xdr:col>
          <xdr:colOff>1200</xdr:colOff>
          <xdr:row>42</xdr:row>
          <xdr:rowOff>1200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00000000-0008-0000-0600-000007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3" spid="_x0000_s16758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333500" y="7239000"/>
              <a:ext cx="763200" cy="7632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189300</xdr:colOff>
          <xdr:row>43</xdr:row>
          <xdr:rowOff>0</xdr:rowOff>
        </xdr:from>
        <xdr:to>
          <xdr:col>11</xdr:col>
          <xdr:colOff>0</xdr:colOff>
          <xdr:row>47</xdr:row>
          <xdr:rowOff>1200</xdr:rowOff>
        </xdr:to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00000000-0008-0000-0600-000008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4" spid="_x0000_s16759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1332300" y="8191500"/>
              <a:ext cx="763200" cy="7632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9" name="角丸四角形吹き出し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8</xdr:col>
          <xdr:colOff>1500</xdr:colOff>
          <xdr:row>33</xdr:row>
          <xdr:rowOff>1500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0000000-0008-0000-0700-00000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1" spid="_x0000_s14800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71500" y="53340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28</xdr:row>
          <xdr:rowOff>0</xdr:rowOff>
        </xdr:from>
        <xdr:to>
          <xdr:col>25</xdr:col>
          <xdr:colOff>1500</xdr:colOff>
          <xdr:row>33</xdr:row>
          <xdr:rowOff>1500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00000000-0008-0000-0700-00000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2" spid="_x0000_s14801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810000" y="53340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35</xdr:row>
          <xdr:rowOff>0</xdr:rowOff>
        </xdr:from>
        <xdr:to>
          <xdr:col>8</xdr:col>
          <xdr:colOff>1500</xdr:colOff>
          <xdr:row>40</xdr:row>
          <xdr:rowOff>1500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3" spid="_x0000_s14802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571500" y="66675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35</xdr:row>
          <xdr:rowOff>0</xdr:rowOff>
        </xdr:from>
        <xdr:to>
          <xdr:col>25</xdr:col>
          <xdr:colOff>1500</xdr:colOff>
          <xdr:row>40</xdr:row>
          <xdr:rowOff>1500</xdr:rowOff>
        </xdr:to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4" spid="_x0000_s14803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3810000" y="66675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42</xdr:row>
          <xdr:rowOff>0</xdr:rowOff>
        </xdr:from>
        <xdr:to>
          <xdr:col>8</xdr:col>
          <xdr:colOff>1500</xdr:colOff>
          <xdr:row>47</xdr:row>
          <xdr:rowOff>1500</xdr:rowOff>
        </xdr:to>
        <xdr:pic>
          <xdr:nvPicPr>
            <xdr:cNvPr id="9" name="図 8">
              <a:extLst>
                <a:ext uri="{FF2B5EF4-FFF2-40B4-BE49-F238E27FC236}">
                  <a16:creationId xmlns:a16="http://schemas.microsoft.com/office/drawing/2014/main" id="{00000000-0008-0000-0700-000009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5" spid="_x0000_s14804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571500" y="80010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10" name="角丸四角形吹き出し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8</xdr:col>
          <xdr:colOff>0</xdr:colOff>
          <xdr:row>33</xdr:row>
          <xdr:rowOff>0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1" spid="_x0000_s9862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71500" y="5334000"/>
              <a:ext cx="952500" cy="952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28</xdr:row>
          <xdr:rowOff>0</xdr:rowOff>
        </xdr:from>
        <xdr:to>
          <xdr:col>25</xdr:col>
          <xdr:colOff>0</xdr:colOff>
          <xdr:row>33</xdr:row>
          <xdr:rowOff>0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00000000-0008-0000-0800-00000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2" spid="_x0000_s9863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810000" y="5334000"/>
              <a:ext cx="952500" cy="952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35</xdr:row>
          <xdr:rowOff>0</xdr:rowOff>
        </xdr:from>
        <xdr:to>
          <xdr:col>8</xdr:col>
          <xdr:colOff>0</xdr:colOff>
          <xdr:row>40</xdr:row>
          <xdr:rowOff>0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3" spid="_x0000_s9864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571500" y="6477000"/>
              <a:ext cx="952500" cy="952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35</xdr:row>
          <xdr:rowOff>0</xdr:rowOff>
        </xdr:from>
        <xdr:to>
          <xdr:col>25</xdr:col>
          <xdr:colOff>0</xdr:colOff>
          <xdr:row>40</xdr:row>
          <xdr:rowOff>0</xdr:rowOff>
        </xdr:to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4" spid="_x0000_s9865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3810000" y="6477000"/>
              <a:ext cx="952500" cy="952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42</xdr:row>
          <xdr:rowOff>0</xdr:rowOff>
        </xdr:from>
        <xdr:to>
          <xdr:col>8</xdr:col>
          <xdr:colOff>0</xdr:colOff>
          <xdr:row>47</xdr:row>
          <xdr:rowOff>0</xdr:rowOff>
        </xdr:to>
        <xdr:pic>
          <xdr:nvPicPr>
            <xdr:cNvPr id="9" name="図 8">
              <a:extLst>
                <a:ext uri="{FF2B5EF4-FFF2-40B4-BE49-F238E27FC236}">
                  <a16:creationId xmlns:a16="http://schemas.microsoft.com/office/drawing/2014/main" id="{00000000-0008-0000-0800-000009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5" spid="_x0000_s9866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571500" y="7620000"/>
              <a:ext cx="952500" cy="952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42</xdr:row>
          <xdr:rowOff>0</xdr:rowOff>
        </xdr:from>
        <xdr:to>
          <xdr:col>25</xdr:col>
          <xdr:colOff>0</xdr:colOff>
          <xdr:row>47</xdr:row>
          <xdr:rowOff>0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00000000-0008-0000-0800-00000A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6" spid="_x0000_s9867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3810000" y="7620000"/>
              <a:ext cx="952500" cy="9525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11" name="角丸四角形吹き出し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</xdr:colOff>
          <xdr:row>28</xdr:row>
          <xdr:rowOff>1</xdr:rowOff>
        </xdr:from>
        <xdr:to>
          <xdr:col>7</xdr:col>
          <xdr:colOff>1</xdr:colOff>
          <xdr:row>32</xdr:row>
          <xdr:rowOff>1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1" spid="_x0000_s8952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71501" y="51435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</xdr:colOff>
          <xdr:row>28</xdr:row>
          <xdr:rowOff>1</xdr:rowOff>
        </xdr:from>
        <xdr:to>
          <xdr:col>24</xdr:col>
          <xdr:colOff>1</xdr:colOff>
          <xdr:row>32</xdr:row>
          <xdr:rowOff>1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00000000-0008-0000-0900-00000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2" spid="_x0000_s8953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810001" y="51435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</xdr:colOff>
          <xdr:row>33</xdr:row>
          <xdr:rowOff>1</xdr:rowOff>
        </xdr:from>
        <xdr:to>
          <xdr:col>7</xdr:col>
          <xdr:colOff>1</xdr:colOff>
          <xdr:row>37</xdr:row>
          <xdr:rowOff>1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3" spid="_x0000_s8954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571501" y="60960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</xdr:colOff>
          <xdr:row>33</xdr:row>
          <xdr:rowOff>1</xdr:rowOff>
        </xdr:from>
        <xdr:to>
          <xdr:col>24</xdr:col>
          <xdr:colOff>1</xdr:colOff>
          <xdr:row>37</xdr:row>
          <xdr:rowOff>1</xdr:rowOff>
        </xdr:to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4" spid="_x0000_s8955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3810001" y="60960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</xdr:colOff>
          <xdr:row>38</xdr:row>
          <xdr:rowOff>1</xdr:rowOff>
        </xdr:from>
        <xdr:to>
          <xdr:col>7</xdr:col>
          <xdr:colOff>1</xdr:colOff>
          <xdr:row>42</xdr:row>
          <xdr:rowOff>1</xdr:rowOff>
        </xdr:to>
        <xdr:pic>
          <xdr:nvPicPr>
            <xdr:cNvPr id="9" name="図 8">
              <a:extLst>
                <a:ext uri="{FF2B5EF4-FFF2-40B4-BE49-F238E27FC236}">
                  <a16:creationId xmlns:a16="http://schemas.microsoft.com/office/drawing/2014/main" id="{00000000-0008-0000-0900-000009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5" spid="_x0000_s8956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571501" y="70485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</xdr:colOff>
          <xdr:row>38</xdr:row>
          <xdr:rowOff>1</xdr:rowOff>
        </xdr:from>
        <xdr:to>
          <xdr:col>24</xdr:col>
          <xdr:colOff>1</xdr:colOff>
          <xdr:row>42</xdr:row>
          <xdr:rowOff>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00000000-0008-0000-0900-00000A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6" spid="_x0000_s8957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3810001" y="70485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</xdr:colOff>
          <xdr:row>43</xdr:row>
          <xdr:rowOff>1</xdr:rowOff>
        </xdr:from>
        <xdr:to>
          <xdr:col>7</xdr:col>
          <xdr:colOff>1</xdr:colOff>
          <xdr:row>47</xdr:row>
          <xdr:rowOff>1</xdr:rowOff>
        </xdr:to>
        <xdr:pic>
          <xdr:nvPicPr>
            <xdr:cNvPr id="11" name="図 10">
              <a:extLst>
                <a:ext uri="{FF2B5EF4-FFF2-40B4-BE49-F238E27FC236}">
                  <a16:creationId xmlns:a16="http://schemas.microsoft.com/office/drawing/2014/main" id="{00000000-0008-0000-0900-00000B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7" spid="_x0000_s8958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571501" y="80010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12" name="角丸四角形吹き出し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7"/>
  <sheetViews>
    <sheetView showGridLines="0" workbookViewId="0">
      <selection activeCell="B17" sqref="B17"/>
    </sheetView>
  </sheetViews>
  <sheetFormatPr defaultRowHeight="22.5" customHeight="1" x14ac:dyDescent="0.15"/>
  <cols>
    <col min="1" max="1" width="5.75" customWidth="1"/>
    <col min="2" max="2" width="35.5" bestFit="1" customWidth="1"/>
  </cols>
  <sheetData>
    <row r="1" spans="1:2" ht="22.5" customHeight="1" x14ac:dyDescent="0.15">
      <c r="A1">
        <v>1</v>
      </c>
      <c r="B1" t="s">
        <v>13</v>
      </c>
    </row>
    <row r="2" spans="1:2" ht="22.5" customHeight="1" x14ac:dyDescent="0.15">
      <c r="A2">
        <v>2</v>
      </c>
      <c r="B2" t="s">
        <v>14</v>
      </c>
    </row>
    <row r="3" spans="1:2" ht="22.5" customHeight="1" x14ac:dyDescent="0.15">
      <c r="A3">
        <v>3</v>
      </c>
      <c r="B3" t="s">
        <v>15</v>
      </c>
    </row>
    <row r="4" spans="1:2" ht="22.5" customHeight="1" x14ac:dyDescent="0.15">
      <c r="A4">
        <v>4</v>
      </c>
      <c r="B4" t="s">
        <v>16</v>
      </c>
    </row>
    <row r="5" spans="1:2" ht="22.5" customHeight="1" x14ac:dyDescent="0.15">
      <c r="A5">
        <v>5</v>
      </c>
      <c r="B5" t="s">
        <v>17</v>
      </c>
    </row>
    <row r="6" spans="1:2" ht="22.5" customHeight="1" x14ac:dyDescent="0.15">
      <c r="A6">
        <v>6</v>
      </c>
      <c r="B6" t="s">
        <v>18</v>
      </c>
    </row>
    <row r="7" spans="1:2" ht="22.5" customHeight="1" x14ac:dyDescent="0.15">
      <c r="A7">
        <v>7</v>
      </c>
      <c r="B7" t="s">
        <v>35</v>
      </c>
    </row>
    <row r="8" spans="1:2" ht="22.5" customHeight="1" x14ac:dyDescent="0.15">
      <c r="A8">
        <v>8</v>
      </c>
      <c r="B8" t="s">
        <v>19</v>
      </c>
    </row>
    <row r="9" spans="1:2" ht="22.5" customHeight="1" x14ac:dyDescent="0.15">
      <c r="A9">
        <v>9</v>
      </c>
      <c r="B9" t="s">
        <v>20</v>
      </c>
    </row>
    <row r="10" spans="1:2" ht="22.5" customHeight="1" x14ac:dyDescent="0.15">
      <c r="A10">
        <v>10</v>
      </c>
      <c r="B10" t="s">
        <v>21</v>
      </c>
    </row>
    <row r="11" spans="1:2" ht="22.5" customHeight="1" x14ac:dyDescent="0.15">
      <c r="A11">
        <v>11</v>
      </c>
      <c r="B11" t="s">
        <v>22</v>
      </c>
    </row>
    <row r="12" spans="1:2" ht="22.5" customHeight="1" x14ac:dyDescent="0.15">
      <c r="A12">
        <v>12</v>
      </c>
      <c r="B12" t="s">
        <v>28</v>
      </c>
    </row>
    <row r="13" spans="1:2" ht="22.5" customHeight="1" x14ac:dyDescent="0.15">
      <c r="A13">
        <v>13</v>
      </c>
      <c r="B13" t="s">
        <v>23</v>
      </c>
    </row>
    <row r="14" spans="1:2" ht="22.5" customHeight="1" x14ac:dyDescent="0.15">
      <c r="A14">
        <v>14</v>
      </c>
      <c r="B14" t="s">
        <v>24</v>
      </c>
    </row>
    <row r="15" spans="1:2" ht="22.5" customHeight="1" x14ac:dyDescent="0.15">
      <c r="A15">
        <v>15</v>
      </c>
      <c r="B15" t="s">
        <v>25</v>
      </c>
    </row>
    <row r="16" spans="1:2" ht="22.5" customHeight="1" x14ac:dyDescent="0.15">
      <c r="A16">
        <v>16</v>
      </c>
      <c r="B16" t="s">
        <v>26</v>
      </c>
    </row>
    <row r="17" spans="1:2" ht="22.5" customHeight="1" x14ac:dyDescent="0.15">
      <c r="A17">
        <v>17</v>
      </c>
      <c r="B17" t="s">
        <v>27</v>
      </c>
    </row>
  </sheetData>
  <sheetProtection selectLockedCells="1"/>
  <phoneticPr fontId="2"/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D2:AP56"/>
  <sheetViews>
    <sheetView view="pageBreakPreview" zoomScaleNormal="100" zoomScaleSheetLayoutView="100" workbookViewId="0">
      <selection activeCell="AP3" sqref="AP3:AP5"/>
    </sheetView>
  </sheetViews>
  <sheetFormatPr defaultColWidth="2.5" defaultRowHeight="15" customHeight="1" x14ac:dyDescent="0.15"/>
  <cols>
    <col min="1" max="1" width="2.5" style="1" customWidth="1"/>
    <col min="2" max="41" width="2.5" style="1"/>
    <col min="42" max="42" width="18.75" style="1" customWidth="1"/>
    <col min="43" max="16384" width="2.5" style="1"/>
  </cols>
  <sheetData>
    <row r="2" spans="4:42" ht="15" customHeight="1" thickBot="1" x14ac:dyDescent="0.2"/>
    <row r="3" spans="4:42" ht="15" customHeight="1" x14ac:dyDescent="0.15">
      <c r="AP3" s="82" t="s">
        <v>54</v>
      </c>
    </row>
    <row r="4" spans="4:42" ht="15" customHeight="1" x14ac:dyDescent="0.15">
      <c r="D4" s="76" t="s">
        <v>29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P4" s="83"/>
    </row>
    <row r="5" spans="4:42" ht="15" customHeight="1" thickBot="1" x14ac:dyDescent="0.2"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P5" s="84"/>
    </row>
    <row r="6" spans="4:42" ht="15" customHeight="1" thickTop="1" x14ac:dyDescent="0.15"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</row>
    <row r="7" spans="4:42" ht="15" customHeight="1" x14ac:dyDescent="0.15"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</row>
    <row r="21" spans="4:37" ht="15" customHeight="1" x14ac:dyDescent="0.15">
      <c r="D21" s="77" t="str">
        <f>P52</f>
        <v/>
      </c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</row>
    <row r="22" spans="4:37" ht="15" customHeight="1" x14ac:dyDescent="0.15"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</row>
    <row r="23" spans="4:37" ht="15" customHeight="1" x14ac:dyDescent="0.15"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</row>
    <row r="24" spans="4:37" ht="15" customHeight="1" x14ac:dyDescent="0.15">
      <c r="D24" s="78" t="s">
        <v>30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</row>
    <row r="25" spans="4:37" ht="15" customHeight="1" x14ac:dyDescent="0.15"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</row>
    <row r="29" spans="4:37" ht="15" customHeight="1" x14ac:dyDescent="0.15">
      <c r="D29" s="86"/>
      <c r="E29" s="86"/>
      <c r="F29" s="86"/>
      <c r="G29" s="86"/>
      <c r="H29" s="89">
        <f>入力画面!$C$19</f>
        <v>0</v>
      </c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90"/>
      <c r="V29" s="90"/>
      <c r="W29" s="90"/>
      <c r="X29" s="90"/>
      <c r="Y29" s="89">
        <f>入力画面!$C$22</f>
        <v>0</v>
      </c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</row>
    <row r="30" spans="4:37" ht="15" customHeight="1" x14ac:dyDescent="0.15">
      <c r="D30" s="86"/>
      <c r="E30" s="86"/>
      <c r="F30" s="86"/>
      <c r="G30" s="86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90"/>
      <c r="V30" s="90"/>
      <c r="W30" s="90"/>
      <c r="X30" s="90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</row>
    <row r="31" spans="4:37" ht="15" customHeight="1" x14ac:dyDescent="0.15">
      <c r="D31" s="86"/>
      <c r="E31" s="86"/>
      <c r="F31" s="86"/>
      <c r="G31" s="86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90"/>
      <c r="V31" s="90"/>
      <c r="W31" s="90"/>
      <c r="X31" s="90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</row>
    <row r="32" spans="4:37" ht="15" customHeight="1" x14ac:dyDescent="0.15">
      <c r="D32" s="86"/>
      <c r="E32" s="86"/>
      <c r="F32" s="86"/>
      <c r="G32" s="86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90"/>
      <c r="V32" s="90"/>
      <c r="W32" s="90"/>
      <c r="X32" s="90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</row>
    <row r="33" spans="4:37" ht="15" customHeight="1" x14ac:dyDescent="0.15">
      <c r="D33" s="2"/>
      <c r="E33" s="2"/>
      <c r="F33" s="2"/>
      <c r="G33" s="2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</row>
    <row r="34" spans="4:37" ht="15" customHeight="1" x14ac:dyDescent="0.15">
      <c r="D34" s="86"/>
      <c r="E34" s="86"/>
      <c r="F34" s="86"/>
      <c r="G34" s="86"/>
      <c r="H34" s="89">
        <f>入力画面!$C$25</f>
        <v>0</v>
      </c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90"/>
      <c r="V34" s="90"/>
      <c r="W34" s="90"/>
      <c r="X34" s="90"/>
      <c r="Y34" s="89">
        <f>入力画面!$C$28</f>
        <v>0</v>
      </c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</row>
    <row r="35" spans="4:37" ht="15" customHeight="1" x14ac:dyDescent="0.15">
      <c r="D35" s="86"/>
      <c r="E35" s="86"/>
      <c r="F35" s="86"/>
      <c r="G35" s="86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90"/>
      <c r="V35" s="90"/>
      <c r="W35" s="90"/>
      <c r="X35" s="90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</row>
    <row r="36" spans="4:37" ht="15" customHeight="1" x14ac:dyDescent="0.15">
      <c r="D36" s="86"/>
      <c r="E36" s="86"/>
      <c r="F36" s="86"/>
      <c r="G36" s="86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90"/>
      <c r="V36" s="90"/>
      <c r="W36" s="90"/>
      <c r="X36" s="90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</row>
    <row r="37" spans="4:37" ht="15" customHeight="1" x14ac:dyDescent="0.15">
      <c r="D37" s="86"/>
      <c r="E37" s="86"/>
      <c r="F37" s="86"/>
      <c r="G37" s="86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90"/>
      <c r="V37" s="90"/>
      <c r="W37" s="90"/>
      <c r="X37" s="90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</row>
    <row r="38" spans="4:37" ht="15" customHeight="1" x14ac:dyDescent="0.15">
      <c r="D38" s="2"/>
      <c r="E38" s="2"/>
      <c r="F38" s="2"/>
      <c r="G38" s="2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</row>
    <row r="39" spans="4:37" ht="15" customHeight="1" x14ac:dyDescent="0.15">
      <c r="D39" s="86"/>
      <c r="E39" s="86"/>
      <c r="F39" s="86"/>
      <c r="G39" s="86"/>
      <c r="H39" s="89">
        <f>入力画面!$C$31</f>
        <v>0</v>
      </c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90"/>
      <c r="V39" s="90"/>
      <c r="W39" s="90"/>
      <c r="X39" s="90"/>
      <c r="Y39" s="89">
        <f>入力画面!$C$34</f>
        <v>0</v>
      </c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</row>
    <row r="40" spans="4:37" ht="15" customHeight="1" x14ac:dyDescent="0.15">
      <c r="D40" s="86"/>
      <c r="E40" s="86"/>
      <c r="F40" s="86"/>
      <c r="G40" s="86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90"/>
      <c r="V40" s="90"/>
      <c r="W40" s="90"/>
      <c r="X40" s="90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</row>
    <row r="41" spans="4:37" ht="15" customHeight="1" x14ac:dyDescent="0.15">
      <c r="D41" s="86"/>
      <c r="E41" s="86"/>
      <c r="F41" s="86"/>
      <c r="G41" s="86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90"/>
      <c r="V41" s="90"/>
      <c r="W41" s="90"/>
      <c r="X41" s="90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</row>
    <row r="42" spans="4:37" ht="15" customHeight="1" x14ac:dyDescent="0.15">
      <c r="D42" s="86"/>
      <c r="E42" s="86"/>
      <c r="F42" s="86"/>
      <c r="G42" s="86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90"/>
      <c r="V42" s="90"/>
      <c r="W42" s="90"/>
      <c r="X42" s="90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</row>
    <row r="43" spans="4:37" ht="15" customHeight="1" x14ac:dyDescent="0.15">
      <c r="D43" s="2"/>
      <c r="E43" s="2"/>
      <c r="F43" s="2"/>
      <c r="G43" s="2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4:37" ht="15" customHeight="1" x14ac:dyDescent="0.15">
      <c r="D44" s="86"/>
      <c r="E44" s="86"/>
      <c r="F44" s="86"/>
      <c r="G44" s="86"/>
      <c r="H44" s="89">
        <f>入力画面!$C$37</f>
        <v>0</v>
      </c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90"/>
      <c r="V44" s="90"/>
      <c r="W44" s="90"/>
      <c r="X44" s="90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</row>
    <row r="45" spans="4:37" ht="15" customHeight="1" x14ac:dyDescent="0.15">
      <c r="D45" s="86"/>
      <c r="E45" s="86"/>
      <c r="F45" s="86"/>
      <c r="G45" s="86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90"/>
      <c r="V45" s="90"/>
      <c r="W45" s="90"/>
      <c r="X45" s="90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</row>
    <row r="46" spans="4:37" ht="15" customHeight="1" x14ac:dyDescent="0.15">
      <c r="D46" s="86"/>
      <c r="E46" s="86"/>
      <c r="F46" s="86"/>
      <c r="G46" s="86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90"/>
      <c r="V46" s="90"/>
      <c r="W46" s="90"/>
      <c r="X46" s="90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</row>
    <row r="47" spans="4:37" ht="15" customHeight="1" x14ac:dyDescent="0.15">
      <c r="D47" s="86"/>
      <c r="E47" s="86"/>
      <c r="F47" s="86"/>
      <c r="G47" s="86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90"/>
      <c r="V47" s="90"/>
      <c r="W47" s="90"/>
      <c r="X47" s="90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</row>
    <row r="50" spans="4:36" ht="15" customHeight="1" x14ac:dyDescent="0.15">
      <c r="W50" s="79">
        <f>入力画面!$C$16</f>
        <v>0</v>
      </c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</row>
    <row r="51" spans="4:36" ht="15" customHeight="1" x14ac:dyDescent="0.15"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</row>
    <row r="52" spans="4:36" ht="15" customHeight="1" x14ac:dyDescent="0.15">
      <c r="P52" s="70" t="str">
        <f>CONCATENATE(入力画面!$C$4)</f>
        <v/>
      </c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</row>
    <row r="53" spans="4:36" ht="15" customHeight="1" x14ac:dyDescent="0.15"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</row>
    <row r="54" spans="4:36" ht="15" customHeight="1" x14ac:dyDescent="0.15">
      <c r="P54" s="70" t="str">
        <f>CONCATENATE(入力画面!$C$6,"　",入力画面!$C$7)</f>
        <v>　</v>
      </c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</row>
    <row r="55" spans="4:36" ht="15" customHeight="1" x14ac:dyDescent="0.15"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</row>
    <row r="56" spans="4:36" ht="15" customHeight="1" x14ac:dyDescent="0.15">
      <c r="D56" s="71" t="s">
        <v>31</v>
      </c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</row>
  </sheetData>
  <sheetProtection sheet="1" objects="1" scenarios="1" selectLockedCells="1"/>
  <mergeCells count="24">
    <mergeCell ref="AP3:AP5"/>
    <mergeCell ref="P54:AJ55"/>
    <mergeCell ref="D56:O56"/>
    <mergeCell ref="D44:G47"/>
    <mergeCell ref="H44:T47"/>
    <mergeCell ref="U44:X47"/>
    <mergeCell ref="Y44:AK47"/>
    <mergeCell ref="W50:AJ51"/>
    <mergeCell ref="P52:AJ53"/>
    <mergeCell ref="D34:G37"/>
    <mergeCell ref="H34:T37"/>
    <mergeCell ref="U34:X37"/>
    <mergeCell ref="Y34:AK37"/>
    <mergeCell ref="D39:G42"/>
    <mergeCell ref="H39:T42"/>
    <mergeCell ref="U39:X42"/>
    <mergeCell ref="Y39:AK42"/>
    <mergeCell ref="D4:AK7"/>
    <mergeCell ref="D21:AK23"/>
    <mergeCell ref="D24:AK25"/>
    <mergeCell ref="D29:G32"/>
    <mergeCell ref="H29:T32"/>
    <mergeCell ref="U29:X32"/>
    <mergeCell ref="Y29:AK32"/>
  </mergeCells>
  <phoneticPr fontId="2"/>
  <hyperlinks>
    <hyperlink ref="AP3:AP5" location="入力画面!A1" display="入力画面!A1" xr:uid="{00000000-0004-0000-0900-000000000000}"/>
  </hyperlinks>
  <printOptions horizontalCentered="1" verticalCentered="1"/>
  <pageMargins left="0.19685039370078741" right="0.19685039370078741" top="0.19685039370078741" bottom="0.19685039370078741" header="0" footer="0"/>
  <pageSetup paperSize="9" orientation="portrait" verticalDpi="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D2:AP56"/>
  <sheetViews>
    <sheetView view="pageBreakPreview" zoomScaleNormal="100" zoomScaleSheetLayoutView="100" workbookViewId="0">
      <selection activeCell="AP3" sqref="AP3:AP5"/>
    </sheetView>
  </sheetViews>
  <sheetFormatPr defaultColWidth="2.5" defaultRowHeight="15" customHeight="1" x14ac:dyDescent="0.15"/>
  <cols>
    <col min="1" max="1" width="2.5" style="1" customWidth="1"/>
    <col min="2" max="41" width="2.5" style="1"/>
    <col min="42" max="42" width="18.75" style="1" customWidth="1"/>
    <col min="43" max="16384" width="2.5" style="1"/>
  </cols>
  <sheetData>
    <row r="2" spans="4:42" ht="15" customHeight="1" thickBot="1" x14ac:dyDescent="0.2"/>
    <row r="3" spans="4:42" ht="15" customHeight="1" x14ac:dyDescent="0.15">
      <c r="AP3" s="82" t="s">
        <v>54</v>
      </c>
    </row>
    <row r="4" spans="4:42" ht="15" customHeight="1" x14ac:dyDescent="0.15">
      <c r="D4" s="76" t="s">
        <v>29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P4" s="83"/>
    </row>
    <row r="5" spans="4:42" ht="15" customHeight="1" thickBot="1" x14ac:dyDescent="0.2"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P5" s="84"/>
    </row>
    <row r="6" spans="4:42" ht="15" customHeight="1" thickTop="1" x14ac:dyDescent="0.15"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</row>
    <row r="7" spans="4:42" ht="15" customHeight="1" x14ac:dyDescent="0.15"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</row>
    <row r="21" spans="4:37" ht="15" customHeight="1" x14ac:dyDescent="0.15">
      <c r="D21" s="77" t="str">
        <f>P52</f>
        <v/>
      </c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</row>
    <row r="22" spans="4:37" ht="15" customHeight="1" x14ac:dyDescent="0.15"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</row>
    <row r="23" spans="4:37" ht="15" customHeight="1" x14ac:dyDescent="0.15"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</row>
    <row r="24" spans="4:37" ht="15" customHeight="1" x14ac:dyDescent="0.15">
      <c r="D24" s="78" t="s">
        <v>30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</row>
    <row r="25" spans="4:37" ht="15" customHeight="1" x14ac:dyDescent="0.15"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</row>
    <row r="29" spans="4:37" ht="15" customHeight="1" x14ac:dyDescent="0.15">
      <c r="D29" s="86"/>
      <c r="E29" s="86"/>
      <c r="F29" s="86"/>
      <c r="G29" s="86"/>
      <c r="H29" s="89">
        <f>入力画面!$C$19</f>
        <v>0</v>
      </c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90"/>
      <c r="V29" s="90"/>
      <c r="W29" s="90"/>
      <c r="X29" s="90"/>
      <c r="Y29" s="89">
        <f>入力画面!$C$22</f>
        <v>0</v>
      </c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</row>
    <row r="30" spans="4:37" ht="15" customHeight="1" x14ac:dyDescent="0.15">
      <c r="D30" s="86"/>
      <c r="E30" s="86"/>
      <c r="F30" s="86"/>
      <c r="G30" s="86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90"/>
      <c r="V30" s="90"/>
      <c r="W30" s="90"/>
      <c r="X30" s="90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</row>
    <row r="31" spans="4:37" ht="15" customHeight="1" x14ac:dyDescent="0.15">
      <c r="D31" s="86"/>
      <c r="E31" s="86"/>
      <c r="F31" s="86"/>
      <c r="G31" s="86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90"/>
      <c r="V31" s="90"/>
      <c r="W31" s="90"/>
      <c r="X31" s="90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</row>
    <row r="32" spans="4:37" ht="15" customHeight="1" x14ac:dyDescent="0.15">
      <c r="D32" s="86"/>
      <c r="E32" s="86"/>
      <c r="F32" s="86"/>
      <c r="G32" s="86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90"/>
      <c r="V32" s="90"/>
      <c r="W32" s="90"/>
      <c r="X32" s="90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</row>
    <row r="33" spans="4:37" ht="15" customHeight="1" x14ac:dyDescent="0.15">
      <c r="D33" s="2"/>
      <c r="E33" s="2"/>
      <c r="F33" s="2"/>
      <c r="G33" s="2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</row>
    <row r="34" spans="4:37" ht="15" customHeight="1" x14ac:dyDescent="0.15">
      <c r="D34" s="86"/>
      <c r="E34" s="86"/>
      <c r="F34" s="86"/>
      <c r="G34" s="86"/>
      <c r="H34" s="89">
        <f>入力画面!$C$25</f>
        <v>0</v>
      </c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90"/>
      <c r="V34" s="90"/>
      <c r="W34" s="90"/>
      <c r="X34" s="90"/>
      <c r="Y34" s="89">
        <f>入力画面!$C$28</f>
        <v>0</v>
      </c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</row>
    <row r="35" spans="4:37" ht="15" customHeight="1" x14ac:dyDescent="0.15">
      <c r="D35" s="86"/>
      <c r="E35" s="86"/>
      <c r="F35" s="86"/>
      <c r="G35" s="86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90"/>
      <c r="V35" s="90"/>
      <c r="W35" s="90"/>
      <c r="X35" s="90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</row>
    <row r="36" spans="4:37" ht="15" customHeight="1" x14ac:dyDescent="0.15">
      <c r="D36" s="86"/>
      <c r="E36" s="86"/>
      <c r="F36" s="86"/>
      <c r="G36" s="86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90"/>
      <c r="V36" s="90"/>
      <c r="W36" s="90"/>
      <c r="X36" s="90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</row>
    <row r="37" spans="4:37" ht="15" customHeight="1" x14ac:dyDescent="0.15">
      <c r="D37" s="86"/>
      <c r="E37" s="86"/>
      <c r="F37" s="86"/>
      <c r="G37" s="86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90"/>
      <c r="V37" s="90"/>
      <c r="W37" s="90"/>
      <c r="X37" s="90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</row>
    <row r="38" spans="4:37" ht="15" customHeight="1" x14ac:dyDescent="0.15">
      <c r="D38" s="2"/>
      <c r="E38" s="2"/>
      <c r="F38" s="2"/>
      <c r="G38" s="2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</row>
    <row r="39" spans="4:37" ht="15" customHeight="1" x14ac:dyDescent="0.15">
      <c r="D39" s="86"/>
      <c r="E39" s="86"/>
      <c r="F39" s="86"/>
      <c r="G39" s="86"/>
      <c r="H39" s="89">
        <f>入力画面!$C$31</f>
        <v>0</v>
      </c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90"/>
      <c r="V39" s="90"/>
      <c r="W39" s="90"/>
      <c r="X39" s="90"/>
      <c r="Y39" s="89">
        <f>入力画面!$C$34</f>
        <v>0</v>
      </c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</row>
    <row r="40" spans="4:37" ht="15" customHeight="1" x14ac:dyDescent="0.15">
      <c r="D40" s="86"/>
      <c r="E40" s="86"/>
      <c r="F40" s="86"/>
      <c r="G40" s="86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90"/>
      <c r="V40" s="90"/>
      <c r="W40" s="90"/>
      <c r="X40" s="90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</row>
    <row r="41" spans="4:37" ht="15" customHeight="1" x14ac:dyDescent="0.15">
      <c r="D41" s="86"/>
      <c r="E41" s="86"/>
      <c r="F41" s="86"/>
      <c r="G41" s="86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90"/>
      <c r="V41" s="90"/>
      <c r="W41" s="90"/>
      <c r="X41" s="90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</row>
    <row r="42" spans="4:37" ht="15" customHeight="1" x14ac:dyDescent="0.15">
      <c r="D42" s="86"/>
      <c r="E42" s="86"/>
      <c r="F42" s="86"/>
      <c r="G42" s="86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90"/>
      <c r="V42" s="90"/>
      <c r="W42" s="90"/>
      <c r="X42" s="90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</row>
    <row r="43" spans="4:37" ht="15" customHeight="1" x14ac:dyDescent="0.15">
      <c r="D43" s="2"/>
      <c r="E43" s="2"/>
      <c r="F43" s="2"/>
      <c r="G43" s="2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4:37" ht="15" customHeight="1" x14ac:dyDescent="0.15">
      <c r="D44" s="86"/>
      <c r="E44" s="86"/>
      <c r="F44" s="86"/>
      <c r="G44" s="86"/>
      <c r="H44" s="89">
        <f>入力画面!$C$37</f>
        <v>0</v>
      </c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90"/>
      <c r="V44" s="90"/>
      <c r="W44" s="90"/>
      <c r="X44" s="90"/>
      <c r="Y44" s="89">
        <f>入力画面!$C$40</f>
        <v>0</v>
      </c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</row>
    <row r="45" spans="4:37" ht="15" customHeight="1" x14ac:dyDescent="0.15">
      <c r="D45" s="86"/>
      <c r="E45" s="86"/>
      <c r="F45" s="86"/>
      <c r="G45" s="86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90"/>
      <c r="V45" s="90"/>
      <c r="W45" s="90"/>
      <c r="X45" s="90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</row>
    <row r="46" spans="4:37" ht="15" customHeight="1" x14ac:dyDescent="0.15">
      <c r="D46" s="86"/>
      <c r="E46" s="86"/>
      <c r="F46" s="86"/>
      <c r="G46" s="86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90"/>
      <c r="V46" s="90"/>
      <c r="W46" s="90"/>
      <c r="X46" s="90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</row>
    <row r="47" spans="4:37" ht="15" customHeight="1" x14ac:dyDescent="0.15">
      <c r="D47" s="86"/>
      <c r="E47" s="86"/>
      <c r="F47" s="86"/>
      <c r="G47" s="86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90"/>
      <c r="V47" s="90"/>
      <c r="W47" s="90"/>
      <c r="X47" s="90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</row>
    <row r="50" spans="4:36" ht="15" customHeight="1" x14ac:dyDescent="0.15">
      <c r="W50" s="79">
        <f>入力画面!$C$16</f>
        <v>0</v>
      </c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</row>
    <row r="51" spans="4:36" ht="15" customHeight="1" x14ac:dyDescent="0.15"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</row>
    <row r="52" spans="4:36" ht="15" customHeight="1" x14ac:dyDescent="0.15">
      <c r="P52" s="70" t="str">
        <f>CONCATENATE(入力画面!$C$4)</f>
        <v/>
      </c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</row>
    <row r="53" spans="4:36" ht="15" customHeight="1" x14ac:dyDescent="0.15"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</row>
    <row r="54" spans="4:36" ht="15" customHeight="1" x14ac:dyDescent="0.15">
      <c r="P54" s="70" t="str">
        <f>CONCATENATE(入力画面!$C$6,"　",入力画面!$C$7)</f>
        <v>　</v>
      </c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</row>
    <row r="55" spans="4:36" ht="15" customHeight="1" x14ac:dyDescent="0.15"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</row>
    <row r="56" spans="4:36" ht="15" customHeight="1" x14ac:dyDescent="0.15">
      <c r="D56" s="71" t="s">
        <v>31</v>
      </c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</row>
  </sheetData>
  <sheetProtection sheet="1" objects="1" scenarios="1" selectLockedCells="1"/>
  <mergeCells count="24">
    <mergeCell ref="AP3:AP5"/>
    <mergeCell ref="D56:O56"/>
    <mergeCell ref="D29:G32"/>
    <mergeCell ref="U29:X32"/>
    <mergeCell ref="D34:G37"/>
    <mergeCell ref="U34:X37"/>
    <mergeCell ref="D39:G42"/>
    <mergeCell ref="U44:X47"/>
    <mergeCell ref="H29:T32"/>
    <mergeCell ref="H34:T37"/>
    <mergeCell ref="H39:T42"/>
    <mergeCell ref="H44:T47"/>
    <mergeCell ref="D4:AK7"/>
    <mergeCell ref="D21:AK23"/>
    <mergeCell ref="W50:AJ51"/>
    <mergeCell ref="P52:AJ53"/>
    <mergeCell ref="D24:AK25"/>
    <mergeCell ref="Y29:AK32"/>
    <mergeCell ref="Y34:AK37"/>
    <mergeCell ref="P54:AJ55"/>
    <mergeCell ref="U39:X42"/>
    <mergeCell ref="D44:G47"/>
    <mergeCell ref="Y39:AK42"/>
    <mergeCell ref="Y44:AK47"/>
  </mergeCells>
  <phoneticPr fontId="2"/>
  <hyperlinks>
    <hyperlink ref="AP3:AP5" location="入力画面!A1" display="入力画面!A1" xr:uid="{00000000-0004-0000-0A00-000000000000}"/>
  </hyperlinks>
  <printOptions horizontalCentered="1" verticalCentered="1"/>
  <pageMargins left="0.19685039370078741" right="0.19685039370078741" top="0.19685039370078741" bottom="0.19685039370078741" header="0" footer="0"/>
  <pageSetup paperSize="9"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7"/>
  <sheetViews>
    <sheetView zoomScaleNormal="100" workbookViewId="0"/>
  </sheetViews>
  <sheetFormatPr defaultColWidth="23.625" defaultRowHeight="141.75" customHeight="1" x14ac:dyDescent="0.15"/>
  <cols>
    <col min="1" max="1" width="1.25" style="14" customWidth="1"/>
    <col min="2" max="2" width="23.625" style="14"/>
    <col min="3" max="3" width="1.25" style="14" customWidth="1"/>
    <col min="4" max="4" width="23.625" style="14"/>
    <col min="5" max="5" width="1.25" style="14" customWidth="1"/>
    <col min="6" max="6" width="23.625" style="14"/>
    <col min="7" max="7" width="1.25" style="14" customWidth="1"/>
    <col min="8" max="8" width="23.625" style="14"/>
    <col min="9" max="9" width="1.25" style="14" customWidth="1"/>
    <col min="10" max="10" width="23.625" style="14"/>
    <col min="11" max="11" width="1.25" style="14" customWidth="1"/>
    <col min="12" max="16384" width="23.625" style="14"/>
  </cols>
  <sheetData>
    <row r="1" spans="1:13" ht="7.5" customHeight="1" x14ac:dyDescent="0.1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</row>
    <row r="2" spans="1:13" ht="141.75" customHeight="1" x14ac:dyDescent="0.1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</row>
    <row r="3" spans="1:13" ht="7.5" customHeight="1" x14ac:dyDescent="0.1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</row>
    <row r="4" spans="1:13" ht="141.75" customHeight="1" x14ac:dyDescent="0.1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1:13" ht="7.5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</row>
    <row r="6" spans="1:13" ht="141.75" customHeight="1" x14ac:dyDescent="0.1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spans="1:13" ht="141.75" customHeight="1" x14ac:dyDescent="0.1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</row>
  </sheetData>
  <phoneticPr fontId="2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44"/>
  <sheetViews>
    <sheetView tabSelected="1" zoomScaleNormal="100" workbookViewId="0">
      <selection activeCell="C4" sqref="C4:E4"/>
    </sheetView>
  </sheetViews>
  <sheetFormatPr defaultRowHeight="18.75" customHeight="1" x14ac:dyDescent="0.15"/>
  <cols>
    <col min="1" max="1" width="3" style="29" customWidth="1"/>
    <col min="2" max="2" width="21.25" style="25" customWidth="1"/>
    <col min="3" max="3" width="7.5" style="26" customWidth="1"/>
    <col min="4" max="4" width="15.5" style="26" customWidth="1"/>
    <col min="5" max="5" width="23.75" style="26" customWidth="1"/>
    <col min="6" max="6" width="27.5" style="26" customWidth="1"/>
    <col min="7" max="7" width="22.5" style="27" customWidth="1"/>
    <col min="8" max="8" width="3.25" style="26" customWidth="1"/>
    <col min="9" max="9" width="9" style="26"/>
    <col min="10" max="10" width="47.375" style="31" bestFit="1" customWidth="1"/>
    <col min="11" max="16384" width="9" style="26"/>
  </cols>
  <sheetData>
    <row r="1" spans="1:10" ht="30" customHeight="1" x14ac:dyDescent="0.45">
      <c r="A1" s="24" t="s">
        <v>0</v>
      </c>
      <c r="G1" s="54" t="s">
        <v>59</v>
      </c>
      <c r="H1" s="28"/>
      <c r="I1" s="69" t="s">
        <v>36</v>
      </c>
      <c r="J1" s="69"/>
    </row>
    <row r="2" spans="1:10" ht="18.75" customHeight="1" x14ac:dyDescent="0.15">
      <c r="H2" s="28"/>
      <c r="I2" s="69"/>
      <c r="J2" s="69"/>
    </row>
    <row r="3" spans="1:10" ht="18.75" customHeight="1" x14ac:dyDescent="0.4">
      <c r="A3" s="30" t="s">
        <v>61</v>
      </c>
      <c r="C3" s="56" t="s">
        <v>62</v>
      </c>
      <c r="H3" s="28"/>
    </row>
    <row r="4" spans="1:10" ht="18.75" customHeight="1" x14ac:dyDescent="0.15">
      <c r="B4" s="32" t="s">
        <v>1</v>
      </c>
      <c r="C4" s="64"/>
      <c r="D4" s="64"/>
      <c r="E4" s="64"/>
      <c r="F4" s="53" t="s">
        <v>57</v>
      </c>
      <c r="H4" s="28"/>
      <c r="J4" s="31" t="s">
        <v>37</v>
      </c>
    </row>
    <row r="5" spans="1:10" ht="18.75" customHeight="1" x14ac:dyDescent="0.15">
      <c r="B5" s="55" t="s">
        <v>60</v>
      </c>
      <c r="C5" s="64"/>
      <c r="D5" s="64"/>
      <c r="E5" s="64"/>
      <c r="F5" s="53"/>
      <c r="H5" s="28"/>
    </row>
    <row r="6" spans="1:10" ht="18.75" customHeight="1" x14ac:dyDescent="0.15">
      <c r="B6" s="32" t="s">
        <v>2</v>
      </c>
      <c r="C6" s="64"/>
      <c r="D6" s="64"/>
      <c r="E6" s="64"/>
      <c r="F6" s="53" t="s">
        <v>57</v>
      </c>
      <c r="H6" s="28"/>
    </row>
    <row r="7" spans="1:10" ht="18.75" customHeight="1" x14ac:dyDescent="0.15">
      <c r="B7" s="32" t="s">
        <v>3</v>
      </c>
      <c r="C7" s="64"/>
      <c r="D7" s="64"/>
      <c r="E7" s="64"/>
      <c r="F7" s="53" t="s">
        <v>58</v>
      </c>
      <c r="H7" s="28"/>
      <c r="J7" s="31" t="s">
        <v>38</v>
      </c>
    </row>
    <row r="8" spans="1:10" ht="18.75" customHeight="1" x14ac:dyDescent="0.15">
      <c r="B8" s="32" t="s">
        <v>8</v>
      </c>
      <c r="C8" s="68"/>
      <c r="D8" s="68"/>
      <c r="E8" s="68"/>
      <c r="H8" s="28"/>
    </row>
    <row r="9" spans="1:10" ht="18.75" customHeight="1" x14ac:dyDescent="0.15">
      <c r="B9" s="32" t="s">
        <v>9</v>
      </c>
      <c r="C9" s="64"/>
      <c r="D9" s="64"/>
      <c r="E9" s="64"/>
      <c r="H9" s="28"/>
    </row>
    <row r="10" spans="1:10" ht="18.75" customHeight="1" x14ac:dyDescent="0.15">
      <c r="B10" s="32" t="s">
        <v>4</v>
      </c>
      <c r="C10" s="64"/>
      <c r="D10" s="64"/>
      <c r="E10" s="64"/>
      <c r="H10" s="28"/>
      <c r="J10" s="31" t="s">
        <v>39</v>
      </c>
    </row>
    <row r="11" spans="1:10" ht="18.75" customHeight="1" x14ac:dyDescent="0.15">
      <c r="B11" s="32" t="s">
        <v>5</v>
      </c>
      <c r="C11" s="64"/>
      <c r="D11" s="64"/>
      <c r="E11" s="64"/>
      <c r="H11" s="28"/>
    </row>
    <row r="12" spans="1:10" ht="18.75" customHeight="1" x14ac:dyDescent="0.15">
      <c r="B12" s="32" t="s">
        <v>7</v>
      </c>
      <c r="C12" s="65"/>
      <c r="D12" s="65"/>
      <c r="E12" s="65"/>
      <c r="H12" s="28"/>
    </row>
    <row r="13" spans="1:10" ht="18.75" customHeight="1" x14ac:dyDescent="0.15">
      <c r="B13" s="32" t="s">
        <v>6</v>
      </c>
      <c r="C13" s="64"/>
      <c r="D13" s="64"/>
      <c r="E13" s="64"/>
      <c r="H13" s="28"/>
      <c r="J13" s="31" t="s">
        <v>40</v>
      </c>
    </row>
    <row r="14" spans="1:10" ht="18.75" customHeight="1" x14ac:dyDescent="0.15">
      <c r="H14" s="28"/>
    </row>
    <row r="15" spans="1:10" ht="18.75" customHeight="1" x14ac:dyDescent="0.15">
      <c r="A15" s="30" t="s">
        <v>55</v>
      </c>
      <c r="H15" s="28"/>
    </row>
    <row r="16" spans="1:10" ht="18.75" customHeight="1" x14ac:dyDescent="0.15">
      <c r="B16" s="32" t="s">
        <v>10</v>
      </c>
      <c r="C16" s="66"/>
      <c r="D16" s="67"/>
      <c r="E16" s="53" t="s">
        <v>56</v>
      </c>
      <c r="H16" s="28"/>
      <c r="J16" s="31" t="s">
        <v>41</v>
      </c>
    </row>
    <row r="17" spans="1:10" ht="18.75" customHeight="1" x14ac:dyDescent="0.15">
      <c r="E17" s="33"/>
      <c r="H17" s="28"/>
    </row>
    <row r="18" spans="1:10" ht="18.75" customHeight="1" x14ac:dyDescent="0.15">
      <c r="A18" s="29">
        <v>1</v>
      </c>
      <c r="B18" s="34" t="s">
        <v>11</v>
      </c>
      <c r="C18" s="23"/>
      <c r="D18" s="60" t="str">
        <f>_xlfn.IFNA(VLOOKUP(C18,目標!$A$1:$B$17,2,FALSE),"←選択するか1～17を入力してください")</f>
        <v>←選択するか1～17を入力してください</v>
      </c>
      <c r="E18" s="61"/>
      <c r="F18" s="35" t="s">
        <v>32</v>
      </c>
      <c r="H18" s="28"/>
    </row>
    <row r="19" spans="1:10" ht="52.5" customHeight="1" x14ac:dyDescent="0.15">
      <c r="B19" s="36" t="s">
        <v>12</v>
      </c>
      <c r="C19" s="57"/>
      <c r="D19" s="58"/>
      <c r="E19" s="58"/>
      <c r="F19" s="59"/>
      <c r="G19" s="51" t="str">
        <f>IF(AND(C18&gt;=1,C19=""),"←必ず入力してください","現在【"&amp;LEN(C19)&amp;"】文字です")</f>
        <v>現在【0】文字です</v>
      </c>
      <c r="H19" s="28"/>
      <c r="J19" s="37" t="s">
        <v>42</v>
      </c>
    </row>
    <row r="20" spans="1:10" ht="18.75" customHeight="1" x14ac:dyDescent="0.15">
      <c r="B20" s="38"/>
      <c r="G20" s="39"/>
      <c r="H20" s="28"/>
      <c r="J20" s="62" t="s">
        <v>43</v>
      </c>
    </row>
    <row r="21" spans="1:10" ht="18.75" customHeight="1" x14ac:dyDescent="0.15">
      <c r="A21" s="29">
        <v>2</v>
      </c>
      <c r="B21" s="34" t="s">
        <v>11</v>
      </c>
      <c r="C21" s="23"/>
      <c r="D21" s="60" t="str">
        <f>_xlfn.IFNA(VLOOKUP(C21,目標!$A$1:$B$17,2,FALSE),"←選択するか1～17を入力してください")</f>
        <v>←選択するか1～17を入力してください</v>
      </c>
      <c r="E21" s="61"/>
      <c r="F21" s="35" t="s">
        <v>32</v>
      </c>
      <c r="G21" s="39"/>
      <c r="H21" s="28"/>
      <c r="J21" s="62"/>
    </row>
    <row r="22" spans="1:10" ht="52.5" customHeight="1" x14ac:dyDescent="0.15">
      <c r="B22" s="36" t="s">
        <v>12</v>
      </c>
      <c r="C22" s="57"/>
      <c r="D22" s="58"/>
      <c r="E22" s="58"/>
      <c r="F22" s="59"/>
      <c r="G22" s="51" t="str">
        <f>IF(AND(C21&gt;=1,C22=""),"←必ず入力してください","現在【"&amp;LEN(C22)&amp;"】文字です")</f>
        <v>現在【0】文字です</v>
      </c>
      <c r="H22" s="28"/>
      <c r="J22" s="62" t="s">
        <v>44</v>
      </c>
    </row>
    <row r="23" spans="1:10" ht="18.75" customHeight="1" x14ac:dyDescent="0.15">
      <c r="B23" s="38"/>
      <c r="G23" s="39"/>
      <c r="H23" s="28"/>
      <c r="J23" s="62"/>
    </row>
    <row r="24" spans="1:10" ht="18.75" customHeight="1" x14ac:dyDescent="0.15">
      <c r="A24" s="29">
        <v>3</v>
      </c>
      <c r="B24" s="34" t="s">
        <v>11</v>
      </c>
      <c r="C24" s="23"/>
      <c r="D24" s="60" t="str">
        <f>_xlfn.IFNA(VLOOKUP(C24,目標!$A$1:$B$17,2,FALSE),"←選択するか1～17を入力してください")</f>
        <v>←選択するか1～17を入力してください</v>
      </c>
      <c r="E24" s="61"/>
      <c r="F24" s="35" t="s">
        <v>32</v>
      </c>
      <c r="G24" s="39"/>
      <c r="H24" s="28"/>
    </row>
    <row r="25" spans="1:10" ht="52.5" customHeight="1" x14ac:dyDescent="0.15">
      <c r="B25" s="36" t="s">
        <v>12</v>
      </c>
      <c r="C25" s="57"/>
      <c r="D25" s="58"/>
      <c r="E25" s="58"/>
      <c r="F25" s="59"/>
      <c r="G25" s="51" t="str">
        <f>IF(AND(C24&gt;=1,C25=""),"←必ず入力してください","現在【"&amp;LEN(C25)&amp;"】文字です")</f>
        <v>現在【0】文字です</v>
      </c>
      <c r="H25" s="28"/>
      <c r="J25" s="37" t="s">
        <v>45</v>
      </c>
    </row>
    <row r="26" spans="1:10" ht="18.75" customHeight="1" x14ac:dyDescent="0.15">
      <c r="B26" s="38"/>
      <c r="G26" s="39"/>
      <c r="H26" s="28"/>
      <c r="J26" s="62" t="s">
        <v>46</v>
      </c>
    </row>
    <row r="27" spans="1:10" ht="18.75" customHeight="1" x14ac:dyDescent="0.15">
      <c r="A27" s="29">
        <v>4</v>
      </c>
      <c r="B27" s="34" t="s">
        <v>11</v>
      </c>
      <c r="C27" s="23"/>
      <c r="D27" s="60" t="str">
        <f>_xlfn.IFNA(VLOOKUP(C27,目標!$A$1:$B$17,2,FALSE),"←選択するか1～17を入力してください")</f>
        <v>←選択するか1～17を入力してください</v>
      </c>
      <c r="E27" s="61"/>
      <c r="F27" s="35" t="s">
        <v>32</v>
      </c>
      <c r="G27" s="39"/>
      <c r="H27" s="28"/>
      <c r="J27" s="62"/>
    </row>
    <row r="28" spans="1:10" ht="52.5" customHeight="1" x14ac:dyDescent="0.15">
      <c r="B28" s="36" t="s">
        <v>12</v>
      </c>
      <c r="C28" s="57"/>
      <c r="D28" s="58"/>
      <c r="E28" s="58"/>
      <c r="F28" s="59"/>
      <c r="G28" s="51" t="str">
        <f>IF(AND(C27&gt;=1,C28=""),"←必ず入力してください","現在【"&amp;LEN(C28)&amp;"】文字です")</f>
        <v>現在【0】文字です</v>
      </c>
      <c r="H28" s="28"/>
      <c r="J28" s="62" t="s">
        <v>47</v>
      </c>
    </row>
    <row r="29" spans="1:10" ht="18.75" customHeight="1" x14ac:dyDescent="0.15">
      <c r="B29" s="38"/>
      <c r="G29" s="39"/>
      <c r="H29" s="28"/>
      <c r="J29" s="62"/>
    </row>
    <row r="30" spans="1:10" ht="18.75" customHeight="1" x14ac:dyDescent="0.15">
      <c r="A30" s="29">
        <v>5</v>
      </c>
      <c r="B30" s="34" t="s">
        <v>11</v>
      </c>
      <c r="C30" s="23"/>
      <c r="D30" s="60" t="str">
        <f>_xlfn.IFNA(VLOOKUP(C30,目標!$A$1:$B$17,2,FALSE),"←選択するか1～17を入力してください")</f>
        <v>←選択するか1～17を入力してください</v>
      </c>
      <c r="E30" s="61"/>
      <c r="F30" s="35" t="s">
        <v>32</v>
      </c>
      <c r="G30" s="39"/>
      <c r="H30" s="28"/>
    </row>
    <row r="31" spans="1:10" ht="52.5" customHeight="1" x14ac:dyDescent="0.15">
      <c r="B31" s="36" t="s">
        <v>12</v>
      </c>
      <c r="C31" s="57"/>
      <c r="D31" s="58"/>
      <c r="E31" s="58"/>
      <c r="F31" s="59"/>
      <c r="G31" s="51" t="str">
        <f>IF(AND(C30&gt;=1,C31=""),"←必ず入力してください","現在【"&amp;LEN(C31)&amp;"】文字です")</f>
        <v>現在【0】文字です</v>
      </c>
      <c r="H31" s="28"/>
      <c r="J31" s="37" t="s">
        <v>48</v>
      </c>
    </row>
    <row r="32" spans="1:10" ht="18.75" customHeight="1" x14ac:dyDescent="0.15">
      <c r="B32" s="38"/>
      <c r="G32" s="39"/>
      <c r="H32" s="28"/>
      <c r="J32" s="31" t="s">
        <v>49</v>
      </c>
    </row>
    <row r="33" spans="1:10" ht="18.75" customHeight="1" x14ac:dyDescent="0.15">
      <c r="A33" s="29">
        <v>6</v>
      </c>
      <c r="B33" s="34" t="s">
        <v>11</v>
      </c>
      <c r="C33" s="23"/>
      <c r="D33" s="60" t="str">
        <f>_xlfn.IFNA(VLOOKUP(C33,目標!$A$1:$B$17,2,FALSE),"←選択するか1～17を入力してください")</f>
        <v>←選択するか1～17を入力してください</v>
      </c>
      <c r="E33" s="61"/>
      <c r="F33" s="35" t="s">
        <v>32</v>
      </c>
      <c r="G33" s="39"/>
      <c r="H33" s="28"/>
    </row>
    <row r="34" spans="1:10" ht="52.5" customHeight="1" x14ac:dyDescent="0.15">
      <c r="B34" s="36" t="s">
        <v>12</v>
      </c>
      <c r="C34" s="57"/>
      <c r="D34" s="58"/>
      <c r="E34" s="58"/>
      <c r="F34" s="59"/>
      <c r="G34" s="51" t="str">
        <f>IF(AND(C33&gt;=1,C34=""),"←必ず入力してください","現在【"&amp;LEN(C34)&amp;"】文字です")</f>
        <v>現在【0】文字です</v>
      </c>
      <c r="H34" s="28"/>
      <c r="J34" s="31" t="s">
        <v>50</v>
      </c>
    </row>
    <row r="35" spans="1:10" ht="18.75" customHeight="1" x14ac:dyDescent="0.15">
      <c r="B35" s="38"/>
      <c r="G35" s="39"/>
      <c r="H35" s="28"/>
    </row>
    <row r="36" spans="1:10" ht="18.75" customHeight="1" x14ac:dyDescent="0.15">
      <c r="A36" s="29">
        <v>7</v>
      </c>
      <c r="B36" s="34" t="s">
        <v>11</v>
      </c>
      <c r="C36" s="23"/>
      <c r="D36" s="60" t="str">
        <f>_xlfn.IFNA(VLOOKUP(C36,目標!$A$1:$B$17,2,FALSE),"←選択するか1～17を入力してください")</f>
        <v>←選択するか1～17を入力してください</v>
      </c>
      <c r="E36" s="61"/>
      <c r="F36" s="35" t="s">
        <v>32</v>
      </c>
      <c r="G36" s="39"/>
      <c r="H36" s="28"/>
      <c r="J36" s="63" t="s">
        <v>51</v>
      </c>
    </row>
    <row r="37" spans="1:10" ht="52.5" customHeight="1" x14ac:dyDescent="0.15">
      <c r="B37" s="36" t="s">
        <v>12</v>
      </c>
      <c r="C37" s="57"/>
      <c r="D37" s="58"/>
      <c r="E37" s="58"/>
      <c r="F37" s="59"/>
      <c r="G37" s="51" t="str">
        <f>IF(AND(C36&gt;=1,C37=""),"←必ず入力してください","現在【"&amp;LEN(C37)&amp;"】文字です")</f>
        <v>現在【0】文字です</v>
      </c>
      <c r="H37" s="28"/>
      <c r="J37" s="62"/>
    </row>
    <row r="38" spans="1:10" ht="18.75" customHeight="1" x14ac:dyDescent="0.15">
      <c r="B38" s="38"/>
      <c r="G38" s="39"/>
      <c r="H38" s="28"/>
      <c r="J38" s="31" t="s">
        <v>52</v>
      </c>
    </row>
    <row r="39" spans="1:10" ht="18.75" customHeight="1" x14ac:dyDescent="0.15">
      <c r="A39" s="29">
        <v>8</v>
      </c>
      <c r="B39" s="34" t="s">
        <v>11</v>
      </c>
      <c r="C39" s="23"/>
      <c r="D39" s="60" t="str">
        <f>_xlfn.IFNA(VLOOKUP(C39,目標!$A$1:$B$17,2,FALSE),"←選択するか1～17を入力してください")</f>
        <v>←選択するか1～17を入力してください</v>
      </c>
      <c r="E39" s="61"/>
      <c r="F39" s="35" t="s">
        <v>32</v>
      </c>
      <c r="G39" s="39"/>
      <c r="H39" s="28"/>
    </row>
    <row r="40" spans="1:10" ht="52.5" customHeight="1" x14ac:dyDescent="0.15">
      <c r="B40" s="36" t="s">
        <v>12</v>
      </c>
      <c r="C40" s="57"/>
      <c r="D40" s="58"/>
      <c r="E40" s="58"/>
      <c r="F40" s="59"/>
      <c r="G40" s="51" t="str">
        <f>IF(AND(C39&gt;=1,C40=""),"←必ず入力してください","現在【"&amp;LEN(C40)&amp;"】文字です")</f>
        <v>現在【0】文字です</v>
      </c>
      <c r="H40" s="28"/>
      <c r="J40" s="31" t="s">
        <v>53</v>
      </c>
    </row>
    <row r="41" spans="1:10" ht="18.75" customHeight="1" thickBot="1" x14ac:dyDescent="0.2">
      <c r="H41" s="28"/>
    </row>
    <row r="42" spans="1:10" s="40" customFormat="1" ht="44.25" customHeight="1" thickBot="1" x14ac:dyDescent="0.2">
      <c r="B42" s="41" t="s">
        <v>33</v>
      </c>
      <c r="C42" s="42">
        <f>COUNTA(C18,C21,C24,C27,C30,C33,C36,C39)</f>
        <v>0</v>
      </c>
      <c r="D42" s="43" t="s">
        <v>34</v>
      </c>
      <c r="E42" s="44"/>
      <c r="F42" s="52" t="str">
        <f>HYPERLINK("#"&amp;C42&amp;"!A1","完成イメージを確認"&amp;CHAR(10)&amp;"印刷する")</f>
        <v>完成イメージを確認
印刷する</v>
      </c>
      <c r="G42" s="45"/>
      <c r="H42" s="46"/>
      <c r="J42" s="31"/>
    </row>
    <row r="43" spans="1:10" ht="18.75" customHeight="1" thickBot="1" x14ac:dyDescent="0.2">
      <c r="H43" s="28"/>
    </row>
    <row r="44" spans="1:10" ht="18.75" customHeight="1" x14ac:dyDescent="0.15">
      <c r="A44" s="47"/>
      <c r="B44" s="48"/>
      <c r="C44" s="49"/>
      <c r="D44" s="49"/>
      <c r="E44" s="49"/>
      <c r="F44" s="49"/>
      <c r="G44" s="50"/>
    </row>
  </sheetData>
  <sheetProtection sheet="1" objects="1" scenarios="1" selectLockedCells="1"/>
  <mergeCells count="33">
    <mergeCell ref="C5:E5"/>
    <mergeCell ref="I1:J2"/>
    <mergeCell ref="J20:J21"/>
    <mergeCell ref="J22:J23"/>
    <mergeCell ref="J26:J27"/>
    <mergeCell ref="J28:J29"/>
    <mergeCell ref="J36:J37"/>
    <mergeCell ref="C4:E4"/>
    <mergeCell ref="C6:E6"/>
    <mergeCell ref="C7:E7"/>
    <mergeCell ref="C10:E10"/>
    <mergeCell ref="C11:E11"/>
    <mergeCell ref="C12:E12"/>
    <mergeCell ref="C13:E13"/>
    <mergeCell ref="D18:E18"/>
    <mergeCell ref="C16:D16"/>
    <mergeCell ref="C8:E8"/>
    <mergeCell ref="C9:E9"/>
    <mergeCell ref="D24:E24"/>
    <mergeCell ref="D21:E21"/>
    <mergeCell ref="D27:E27"/>
    <mergeCell ref="C19:F19"/>
    <mergeCell ref="C22:F22"/>
    <mergeCell ref="C25:F25"/>
    <mergeCell ref="C28:F28"/>
    <mergeCell ref="C31:F31"/>
    <mergeCell ref="C40:F40"/>
    <mergeCell ref="D30:E30"/>
    <mergeCell ref="D33:E33"/>
    <mergeCell ref="D36:E36"/>
    <mergeCell ref="D39:E39"/>
    <mergeCell ref="C34:F34"/>
    <mergeCell ref="C37:F37"/>
  </mergeCells>
  <phoneticPr fontId="2"/>
  <conditionalFormatting sqref="D18:E18 D21:E21 D24:E24 D27:E27 D30:E30 D33:E33 D36:E36 D39:E39">
    <cfRule type="containsText" dxfId="2" priority="3" operator="containsText" text="←選択するか1～17を入力してください">
      <formula>NOT(ISERROR(SEARCH("←選択するか1～17を入力してください",D18)))</formula>
    </cfRule>
  </conditionalFormatting>
  <conditionalFormatting sqref="G19 G22 G25 G28 G31 G34 G37 G40">
    <cfRule type="containsText" dxfId="1" priority="1" operator="containsText" text="現在【0】文字です">
      <formula>NOT(ISERROR(SEARCH("現在【0】文字です",G19)))</formula>
    </cfRule>
  </conditionalFormatting>
  <conditionalFormatting sqref="G19:G40">
    <cfRule type="containsText" dxfId="0" priority="2" operator="containsText" text="←必ず入力してください">
      <formula>NOT(ISERROR(SEARCH("←必ず入力してください",G19)))</formula>
    </cfRule>
  </conditionalFormatting>
  <dataValidations xWindow="245" yWindow="696" count="19">
    <dataValidation allowBlank="1" showInputMessage="1" showErrorMessage="1" promptTitle="事業所・団体名等" prompt="事業所名（法人名・支店名・屋号等）や団体名等を入力してください" sqref="C4:E4" xr:uid="{00000000-0002-0000-0200-000001000000}"/>
    <dataValidation allowBlank="1" showInputMessage="1" showErrorMessage="1" promptTitle="代表者役職名" prompt="代表者の方の役職名を入力してください" sqref="C6:E6" xr:uid="{00000000-0002-0000-0200-000002000000}"/>
    <dataValidation allowBlank="1" showInputMessage="1" showErrorMessage="1" promptTitle="代表者氏名" prompt="代表者の氏名を入力してください" sqref="C7:E7" xr:uid="{00000000-0002-0000-0200-000003000000}"/>
    <dataValidation allowBlank="1" showInputMessage="1" showErrorMessage="1" promptTitle="所在地（郵便番号）" prompt="事業所・団体等が所在する郵便番号を入力してください_x000a_例）670-8505" sqref="C8:E8" xr:uid="{00000000-0002-0000-0200-000004000000}"/>
    <dataValidation allowBlank="1" showInputMessage="1" showErrorMessage="1" promptTitle="所在地（住所）" prompt="事業所・団体等が所在する住所を入力してください" sqref="C9:E9" xr:uid="{00000000-0002-0000-0200-000005000000}"/>
    <dataValidation allowBlank="1" showInputMessage="1" showErrorMessage="1" promptTitle="担当者役職名" prompt="ご担当者の役職名を入力してください" sqref="C10:E10" xr:uid="{00000000-0002-0000-0200-000006000000}"/>
    <dataValidation allowBlank="1" showInputMessage="1" showErrorMessage="1" promptTitle="担当者氏名" prompt="ご担当者の氏名を入力してください" sqref="C11:E11" xr:uid="{00000000-0002-0000-0200-000007000000}"/>
    <dataValidation allowBlank="1" showInputMessage="1" showErrorMessage="1" promptTitle="連絡先（電話番号）" prompt="連絡がつく電話番号を入力してください_x000a_例）079-223-6555" sqref="C12:E12" xr:uid="{00000000-0002-0000-0200-000008000000}"/>
    <dataValidation allowBlank="1" showInputMessage="1" showErrorMessage="1" promptTitle="メールアドレス" prompt="メールアドレスを入力してください" sqref="C13:E13" xr:uid="{00000000-0002-0000-0200-000009000000}"/>
    <dataValidation type="date" allowBlank="1" showInputMessage="1" showErrorMessage="1" errorTitle="正しい日付を入力してください" error="正しい日付を入力してください。_x000a__x000a_（入力例）_x000a_2021年11月25日" promptTitle="宣言日（年月日）" prompt="SDGs宣言する日を入力してください_x000a_例）2021年11月25日" sqref="C16:D16" xr:uid="{00000000-0002-0000-0200-00000A000000}">
      <formula1>42248</formula1>
      <formula2>55153</formula2>
    </dataValidation>
    <dataValidation type="textLength" operator="lessThanOrEqual" allowBlank="1" showInputMessage="1" showErrorMessage="1" errorTitle="文字数が多すぎます" error="文字数を75文字以内で入力してください" promptTitle="【８】取り組み内容を入力" prompt="取り組む、または取り組んでいる内容を【75文字以内】で入力してください" sqref="C40" xr:uid="{00000000-0002-0000-0200-000000000000}">
      <formula1>75</formula1>
    </dataValidation>
    <dataValidation type="textLength" operator="lessThanOrEqual" allowBlank="1" showInputMessage="1" showErrorMessage="1" errorTitle="文字数が多すぎます" error="文字数を75文字以内で入力してください" promptTitle="【１】取り組み内容を入力" prompt="取り組む、または取り組んでいる内容を【75文字以内】で入力してください" sqref="C19" xr:uid="{00000000-0002-0000-0200-00000B000000}">
      <formula1>75</formula1>
    </dataValidation>
    <dataValidation type="textLength" operator="lessThanOrEqual" allowBlank="1" showInputMessage="1" showErrorMessage="1" errorTitle="文字数が多すぎます" error="文字数を75文字以内で入力してください" promptTitle="【２】取り組み内容を入力" prompt="取り組む、または取り組んでいる内容を【75文字以内】で入力してください" sqref="C22" xr:uid="{00000000-0002-0000-0200-00000C000000}">
      <formula1>75</formula1>
    </dataValidation>
    <dataValidation type="textLength" operator="lessThanOrEqual" allowBlank="1" showInputMessage="1" showErrorMessage="1" errorTitle="文字数が多すぎます" error="文字数を75文字以内で入力してください" promptTitle="【３】取り組み内容を入力" prompt="取り組む、または取り組んでいる内容を【75文字以内】で入力してください" sqref="C25" xr:uid="{00000000-0002-0000-0200-00000D000000}">
      <formula1>75</formula1>
    </dataValidation>
    <dataValidation type="textLength" operator="lessThanOrEqual" allowBlank="1" showInputMessage="1" showErrorMessage="1" errorTitle="文字数が多すぎます" error="文字数を75文字以内で入力してください" promptTitle="【４】取り組み内容を入力" prompt="取り組む、または取り組んでいる内容を【75文字以内】で入力してください" sqref="C28" xr:uid="{00000000-0002-0000-0200-00000E000000}">
      <formula1>75</formula1>
    </dataValidation>
    <dataValidation type="textLength" operator="lessThanOrEqual" allowBlank="1" showInputMessage="1" showErrorMessage="1" errorTitle="文字数が多すぎます" error="文字数を75文字以内で入力してください" promptTitle="【５】取り組み内容を入力" prompt="取り組む、または取り組んでいる内容を【75文字以内】で入力してください" sqref="C31" xr:uid="{00000000-0002-0000-0200-00000F000000}">
      <formula1>75</formula1>
    </dataValidation>
    <dataValidation type="textLength" operator="lessThanOrEqual" allowBlank="1" showInputMessage="1" showErrorMessage="1" errorTitle="文字数が多すぎます" error="文字数を75文字以内で入力してください" promptTitle="【６】取り組み内容を入力" prompt="取り組む、または取り組んでいる内容を【75文字以内】で入力してください" sqref="C34" xr:uid="{00000000-0002-0000-0200-000010000000}">
      <formula1>75</formula1>
    </dataValidation>
    <dataValidation type="textLength" operator="lessThanOrEqual" allowBlank="1" showInputMessage="1" showErrorMessage="1" errorTitle="文字数が多すぎます" error="文字数を75文字以内で入力してください" promptTitle="【７】取り組み内容を入力" prompt="取り組む、または取り組んでいる内容を【75文字以内】で入力してください" sqref="C37" xr:uid="{00000000-0002-0000-0200-000011000000}">
      <formula1>75</formula1>
    </dataValidation>
    <dataValidation allowBlank="1" showInputMessage="1" showErrorMessage="1" promptTitle="ふりがな" prompt="事業所名・団体名等のふりがなを「ひらがな」で入力してください。_x000a__x000a_例）株式会社ABC_x000a_↓_x000a_えーびーしー" sqref="C5:E5" xr:uid="{40F9A13F-ED2F-43E1-A308-4D8CFE14DBAD}"/>
  </dataValidations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245" yWindow="696" count="8">
        <x14:dataValidation type="list" allowBlank="1" showInputMessage="1" showErrorMessage="1" errorTitle="1～17を選択してください" error="1～17の中から選択してください" promptTitle="【８】目標（テーマ）を選択" prompt="取り組む、または取り組んでいる目標（テーマ）を1～17から選択してください。_x000a_※数字の直接入力も可" xr:uid="{00000000-0002-0000-0200-000012000000}">
          <x14:formula1>
            <xm:f>目標!$A$1:$A$17</xm:f>
          </x14:formula1>
          <xm:sqref>C39</xm:sqref>
        </x14:dataValidation>
        <x14:dataValidation type="list" allowBlank="1" showInputMessage="1" showErrorMessage="1" errorTitle="1～17を選択してください" error="1～17の中から選択してください" promptTitle="【１】目標（テーマ）を選択" prompt="取り組む、または取り組んでいる目標（テーマ）を1～17から選択してください。_x000a_※数字の直接入力も可" xr:uid="{00000000-0002-0000-0200-000013000000}">
          <x14:formula1>
            <xm:f>目標!$A$1:$A$17</xm:f>
          </x14:formula1>
          <xm:sqref>C18</xm:sqref>
        </x14:dataValidation>
        <x14:dataValidation type="list" allowBlank="1" showInputMessage="1" showErrorMessage="1" errorTitle="1～17を選択してください" error="1～17の中から選択してください" promptTitle="【２】目標（テーマ）を選択" prompt="取り組む、または取り組んでいる目標（テーマ）を1～17から選択してください。_x000a_※数字の直接入力も可" xr:uid="{00000000-0002-0000-0200-000014000000}">
          <x14:formula1>
            <xm:f>目標!$A$1:$A$17</xm:f>
          </x14:formula1>
          <xm:sqref>C21</xm:sqref>
        </x14:dataValidation>
        <x14:dataValidation type="list" allowBlank="1" showInputMessage="1" showErrorMessage="1" errorTitle="1～17を選択してください" error="1～17の中から選択してください" promptTitle="【３】目標（テーマ）を選択" prompt="取り組む、または取り組んでいる目標（テーマ）を1～17から選択してください。_x000a_※数字の直接入力も可" xr:uid="{00000000-0002-0000-0200-000015000000}">
          <x14:formula1>
            <xm:f>目標!$A$1:$A$17</xm:f>
          </x14:formula1>
          <xm:sqref>C24</xm:sqref>
        </x14:dataValidation>
        <x14:dataValidation type="list" allowBlank="1" showInputMessage="1" showErrorMessage="1" errorTitle="1～17を選択してください" error="1～17の中から選択してください" promptTitle="【４】目標（テーマ）を選択" prompt="取り組む、または取り組んでいる目標（テーマ）を1～17から選択してください。_x000a_※数字の直接入力も可" xr:uid="{00000000-0002-0000-0200-000016000000}">
          <x14:formula1>
            <xm:f>目標!$A$1:$A$17</xm:f>
          </x14:formula1>
          <xm:sqref>C27</xm:sqref>
        </x14:dataValidation>
        <x14:dataValidation type="list" allowBlank="1" showInputMessage="1" showErrorMessage="1" errorTitle="1～17を選択してください" error="1～17の中から選択してください" promptTitle="【５】目標（テーマ）を選択" prompt="取り組む、または取り組んでいる目標（テーマ）を1～17から選択してください。_x000a_※数字の直接入力も可" xr:uid="{00000000-0002-0000-0200-000017000000}">
          <x14:formula1>
            <xm:f>目標!$A$1:$A$17</xm:f>
          </x14:formula1>
          <xm:sqref>C30</xm:sqref>
        </x14:dataValidation>
        <x14:dataValidation type="list" allowBlank="1" showInputMessage="1" showErrorMessage="1" errorTitle="1～17を選択してください" error="1～17の中から選択してください" promptTitle="【６】目標（テーマ）を選択" prompt="取り組む、または取り組んでいる目標（テーマ）を1～17から選択してください。_x000a_※数字の直接入力も可" xr:uid="{00000000-0002-0000-0200-000018000000}">
          <x14:formula1>
            <xm:f>目標!$A$1:$A$17</xm:f>
          </x14:formula1>
          <xm:sqref>C33</xm:sqref>
        </x14:dataValidation>
        <x14:dataValidation type="list" allowBlank="1" showInputMessage="1" showErrorMessage="1" errorTitle="1～17を選択してください" error="1～17の中から選択してください" promptTitle="【７】目標（テーマ）を選択" prompt="取り組む、または取り組んでいる目標（テーマ）を1～17から選択してください。_x000a_※数字の直接入力も可" xr:uid="{00000000-0002-0000-0200-000019000000}">
          <x14:formula1>
            <xm:f>目標!$A$1:$A$17</xm:f>
          </x14:formula1>
          <xm:sqref>C36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2:AP56"/>
  <sheetViews>
    <sheetView view="pageBreakPreview" zoomScaleNormal="60" zoomScaleSheetLayoutView="100" workbookViewId="0">
      <selection activeCell="AP3" sqref="AP3:AP5"/>
    </sheetView>
  </sheetViews>
  <sheetFormatPr defaultColWidth="2.5" defaultRowHeight="15" customHeight="1" x14ac:dyDescent="0.15"/>
  <cols>
    <col min="1" max="1" width="2.5" style="1" customWidth="1"/>
    <col min="2" max="41" width="2.5" style="1"/>
    <col min="42" max="42" width="18.75" style="1" customWidth="1"/>
    <col min="43" max="16384" width="2.5" style="1"/>
  </cols>
  <sheetData>
    <row r="2" spans="4:42" ht="15" customHeight="1" thickBot="1" x14ac:dyDescent="0.2"/>
    <row r="3" spans="4:42" ht="15" customHeight="1" x14ac:dyDescent="0.15">
      <c r="AP3" s="73" t="s">
        <v>54</v>
      </c>
    </row>
    <row r="4" spans="4:42" ht="15" customHeight="1" x14ac:dyDescent="0.15">
      <c r="D4" s="76" t="s">
        <v>29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P4" s="74"/>
    </row>
    <row r="5" spans="4:42" ht="15" customHeight="1" thickBot="1" x14ac:dyDescent="0.2"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P5" s="75"/>
    </row>
    <row r="6" spans="4:42" ht="15" customHeight="1" thickTop="1" x14ac:dyDescent="0.15"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</row>
    <row r="7" spans="4:42" ht="15" customHeight="1" x14ac:dyDescent="0.15"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</row>
    <row r="21" spans="4:37" ht="15" customHeight="1" x14ac:dyDescent="0.15">
      <c r="D21" s="77" t="str">
        <f>P52</f>
        <v/>
      </c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</row>
    <row r="22" spans="4:37" ht="15" customHeight="1" x14ac:dyDescent="0.15"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</row>
    <row r="23" spans="4:37" ht="15" customHeight="1" x14ac:dyDescent="0.15"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</row>
    <row r="24" spans="4:37" ht="15" customHeight="1" x14ac:dyDescent="0.15">
      <c r="D24" s="78" t="s">
        <v>30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</row>
    <row r="25" spans="4:37" ht="15" customHeight="1" x14ac:dyDescent="0.15"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</row>
    <row r="29" spans="4:37" ht="15" customHeight="1" x14ac:dyDescent="0.15">
      <c r="D29" s="8"/>
      <c r="E29" s="8"/>
      <c r="F29" s="8"/>
      <c r="G29" s="8"/>
      <c r="H29" s="10"/>
      <c r="I29" s="10"/>
      <c r="J29" s="10"/>
      <c r="K29" s="10"/>
      <c r="L29" s="10"/>
      <c r="M29" s="10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9"/>
    </row>
    <row r="30" spans="4:37" ht="15" customHeight="1" x14ac:dyDescent="0.15">
      <c r="D30" s="8"/>
      <c r="E30" s="8"/>
      <c r="F30" s="8"/>
      <c r="G30" s="8"/>
      <c r="H30" s="10"/>
      <c r="I30" s="10"/>
      <c r="J30" s="10"/>
      <c r="K30" s="10"/>
      <c r="L30" s="10"/>
      <c r="M30" s="10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9"/>
    </row>
    <row r="31" spans="4:37" ht="15" customHeight="1" x14ac:dyDescent="0.15">
      <c r="D31" s="8"/>
      <c r="E31" s="8"/>
      <c r="F31" s="8"/>
      <c r="G31" s="8"/>
      <c r="H31" s="10"/>
      <c r="I31" s="10"/>
      <c r="J31" s="10"/>
      <c r="K31" s="10"/>
      <c r="L31" s="10"/>
      <c r="M31" s="10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9"/>
    </row>
    <row r="32" spans="4:37" ht="15" customHeight="1" x14ac:dyDescent="0.15">
      <c r="D32" s="8"/>
      <c r="E32" s="8"/>
      <c r="F32" s="8"/>
      <c r="G32" s="8"/>
      <c r="H32" s="10"/>
      <c r="I32" s="10"/>
      <c r="J32" s="10"/>
      <c r="K32" s="10"/>
      <c r="L32" s="10"/>
      <c r="M32" s="10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9"/>
    </row>
    <row r="33" spans="4:37" ht="15" customHeight="1" x14ac:dyDescent="0.15">
      <c r="D33" s="2"/>
      <c r="E33" s="2"/>
      <c r="F33" s="2"/>
      <c r="G33" s="2"/>
      <c r="H33" s="10"/>
      <c r="I33" s="10"/>
      <c r="J33" s="10"/>
      <c r="K33" s="10"/>
      <c r="L33" s="10"/>
      <c r="M33" s="10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6"/>
    </row>
    <row r="34" spans="4:37" ht="15" customHeight="1" x14ac:dyDescent="0.15">
      <c r="D34" s="8"/>
      <c r="E34" s="8"/>
      <c r="F34" s="8"/>
      <c r="G34" s="8"/>
      <c r="H34" s="10"/>
      <c r="I34" s="10"/>
      <c r="J34" s="10"/>
      <c r="K34" s="10"/>
      <c r="L34" s="10"/>
      <c r="M34" s="10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9"/>
    </row>
    <row r="35" spans="4:37" ht="15" customHeight="1" x14ac:dyDescent="0.15">
      <c r="D35" s="8"/>
      <c r="E35" s="8"/>
      <c r="F35" s="8"/>
      <c r="G35" s="8"/>
      <c r="H35" s="9"/>
      <c r="I35" s="9"/>
      <c r="J35" s="9"/>
      <c r="K35" s="9"/>
      <c r="L35" s="9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9"/>
    </row>
    <row r="36" spans="4:37" ht="15" customHeight="1" x14ac:dyDescent="0.15">
      <c r="D36" s="8"/>
      <c r="E36" s="8"/>
      <c r="F36" s="8"/>
      <c r="G36" s="8"/>
      <c r="H36" s="9"/>
      <c r="I36" s="9"/>
      <c r="J36" s="9"/>
      <c r="K36" s="9"/>
      <c r="L36" s="9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9"/>
    </row>
    <row r="37" spans="4:37" ht="15" customHeight="1" x14ac:dyDescent="0.15">
      <c r="D37" s="8"/>
      <c r="E37" s="8"/>
      <c r="F37" s="8"/>
      <c r="G37" s="8"/>
      <c r="H37" s="9"/>
      <c r="I37" s="9"/>
      <c r="J37" s="9"/>
      <c r="K37" s="9"/>
      <c r="L37" s="9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9"/>
    </row>
    <row r="38" spans="4:37" ht="15" customHeight="1" x14ac:dyDescent="0.15">
      <c r="D38" s="8"/>
      <c r="E38" s="8"/>
      <c r="F38" s="8"/>
      <c r="G38" s="8"/>
      <c r="H38" s="9"/>
      <c r="I38" s="9"/>
      <c r="J38" s="9"/>
      <c r="K38" s="9"/>
      <c r="L38" s="9"/>
      <c r="M38" s="9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9"/>
    </row>
    <row r="39" spans="4:37" ht="15" customHeight="1" x14ac:dyDescent="0.15">
      <c r="D39" s="8"/>
      <c r="E39" s="8"/>
      <c r="F39" s="8"/>
      <c r="G39" s="8"/>
      <c r="H39" s="9"/>
      <c r="I39" s="9"/>
      <c r="J39" s="72">
        <f>入力画面!$C$19</f>
        <v>0</v>
      </c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11"/>
      <c r="AF39" s="11"/>
      <c r="AG39" s="11"/>
      <c r="AH39" s="11"/>
      <c r="AI39" s="11"/>
      <c r="AJ39" s="11"/>
      <c r="AK39" s="9"/>
    </row>
    <row r="40" spans="4:37" ht="15" customHeight="1" x14ac:dyDescent="0.15">
      <c r="D40" s="2"/>
      <c r="E40" s="2"/>
      <c r="F40" s="2"/>
      <c r="G40" s="2"/>
      <c r="H40" s="9"/>
      <c r="I40" s="9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11"/>
      <c r="AF40" s="11"/>
      <c r="AG40" s="11"/>
      <c r="AH40" s="11"/>
      <c r="AI40" s="11"/>
      <c r="AJ40" s="6"/>
    </row>
    <row r="41" spans="4:37" ht="15" customHeight="1" x14ac:dyDescent="0.15">
      <c r="D41" s="8"/>
      <c r="E41" s="8"/>
      <c r="F41" s="8"/>
      <c r="G41" s="8"/>
      <c r="H41" s="9"/>
      <c r="I41" s="9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11"/>
      <c r="AF41" s="11"/>
      <c r="AG41" s="11"/>
      <c r="AH41" s="11"/>
      <c r="AI41" s="11"/>
      <c r="AJ41" s="11"/>
      <c r="AK41" s="9"/>
    </row>
    <row r="42" spans="4:37" ht="15" customHeight="1" x14ac:dyDescent="0.15">
      <c r="D42" s="8"/>
      <c r="E42" s="8"/>
      <c r="F42" s="8"/>
      <c r="G42" s="8"/>
      <c r="H42" s="9"/>
      <c r="I42" s="9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11"/>
      <c r="AF42" s="11"/>
      <c r="AG42" s="11"/>
      <c r="AH42" s="11"/>
      <c r="AI42" s="11"/>
      <c r="AJ42" s="11"/>
      <c r="AK42" s="9"/>
    </row>
    <row r="43" spans="4:37" ht="15" customHeight="1" x14ac:dyDescent="0.15">
      <c r="D43" s="8"/>
      <c r="E43" s="8"/>
      <c r="F43" s="8"/>
      <c r="G43" s="8"/>
      <c r="H43" s="9"/>
      <c r="I43" s="9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11"/>
      <c r="AF43" s="11"/>
      <c r="AG43" s="11"/>
      <c r="AH43" s="11"/>
      <c r="AI43" s="11"/>
      <c r="AJ43" s="11"/>
      <c r="AK43" s="9"/>
    </row>
    <row r="44" spans="4:37" ht="15" customHeight="1" x14ac:dyDescent="0.15">
      <c r="D44" s="8"/>
      <c r="E44" s="8"/>
      <c r="F44" s="8"/>
      <c r="G44" s="8"/>
      <c r="H44" s="10"/>
      <c r="I44" s="10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12"/>
      <c r="AF44" s="12"/>
      <c r="AG44" s="12"/>
      <c r="AH44" s="12"/>
      <c r="AI44" s="12"/>
      <c r="AJ44" s="11"/>
      <c r="AK44" s="9"/>
    </row>
    <row r="45" spans="4:37" ht="15" customHeight="1" x14ac:dyDescent="0.15">
      <c r="D45" s="2"/>
      <c r="E45" s="2"/>
      <c r="F45" s="2"/>
      <c r="G45" s="2"/>
      <c r="H45" s="10"/>
      <c r="I45" s="10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12"/>
      <c r="AF45" s="12"/>
      <c r="AG45" s="12"/>
      <c r="AH45" s="12"/>
      <c r="AI45" s="12"/>
      <c r="AJ45" s="6"/>
    </row>
    <row r="46" spans="4:37" ht="15" customHeight="1" x14ac:dyDescent="0.15">
      <c r="D46" s="8"/>
      <c r="E46" s="8"/>
      <c r="F46" s="8"/>
      <c r="G46" s="8"/>
      <c r="H46" s="9"/>
      <c r="I46" s="9"/>
      <c r="J46" s="9"/>
      <c r="K46" s="9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9"/>
    </row>
    <row r="47" spans="4:37" ht="15" customHeight="1" x14ac:dyDescent="0.15">
      <c r="D47" s="8"/>
      <c r="E47" s="8"/>
      <c r="F47" s="8"/>
      <c r="G47" s="8"/>
      <c r="H47" s="9"/>
      <c r="I47" s="9"/>
      <c r="J47" s="9"/>
      <c r="K47" s="9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9"/>
    </row>
    <row r="50" spans="4:36" ht="15" customHeight="1" x14ac:dyDescent="0.15">
      <c r="W50" s="79">
        <f>入力画面!$C$16</f>
        <v>0</v>
      </c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</row>
    <row r="51" spans="4:36" ht="15" customHeight="1" x14ac:dyDescent="0.15"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</row>
    <row r="52" spans="4:36" ht="15" customHeight="1" x14ac:dyDescent="0.15">
      <c r="P52" s="70" t="str">
        <f>CONCATENATE(入力画面!$C$4)</f>
        <v/>
      </c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</row>
    <row r="53" spans="4:36" ht="15" customHeight="1" x14ac:dyDescent="0.15"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</row>
    <row r="54" spans="4:36" ht="15" customHeight="1" x14ac:dyDescent="0.15">
      <c r="P54" s="70" t="str">
        <f>CONCATENATE(入力画面!$C$6,"　",入力画面!$C$7)</f>
        <v>　</v>
      </c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</row>
    <row r="55" spans="4:36" ht="15" customHeight="1" x14ac:dyDescent="0.15"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</row>
    <row r="56" spans="4:36" ht="15" customHeight="1" x14ac:dyDescent="0.15">
      <c r="D56" s="71" t="s">
        <v>31</v>
      </c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</row>
  </sheetData>
  <sheetProtection sheet="1" objects="1" scenarios="1" selectLockedCells="1"/>
  <mergeCells count="9">
    <mergeCell ref="P54:AJ55"/>
    <mergeCell ref="D56:O56"/>
    <mergeCell ref="J39:AD45"/>
    <mergeCell ref="AP3:AP5"/>
    <mergeCell ref="D4:AK7"/>
    <mergeCell ref="D21:AK23"/>
    <mergeCell ref="D24:AK25"/>
    <mergeCell ref="W50:AJ51"/>
    <mergeCell ref="P52:AJ53"/>
  </mergeCells>
  <phoneticPr fontId="2"/>
  <hyperlinks>
    <hyperlink ref="AP3:AP5" location="入力画面!A1" display="入力画面!A1" xr:uid="{00000000-0004-0000-0300-000000000000}"/>
  </hyperlinks>
  <printOptions horizontalCentered="1" verticalCentered="1"/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2:AP56"/>
  <sheetViews>
    <sheetView view="pageBreakPreview" zoomScaleNormal="60" zoomScaleSheetLayoutView="100" workbookViewId="0">
      <selection activeCell="AP3" sqref="AP3:AP5"/>
    </sheetView>
  </sheetViews>
  <sheetFormatPr defaultColWidth="2.5" defaultRowHeight="15" customHeight="1" x14ac:dyDescent="0.15"/>
  <cols>
    <col min="1" max="1" width="2.5" style="1" customWidth="1"/>
    <col min="2" max="41" width="2.5" style="1"/>
    <col min="42" max="42" width="18.75" style="1" customWidth="1"/>
    <col min="43" max="16384" width="2.5" style="1"/>
  </cols>
  <sheetData>
    <row r="2" spans="4:42" ht="15" customHeight="1" thickBot="1" x14ac:dyDescent="0.2"/>
    <row r="3" spans="4:42" ht="15" customHeight="1" x14ac:dyDescent="0.15">
      <c r="AP3" s="82" t="s">
        <v>54</v>
      </c>
    </row>
    <row r="4" spans="4:42" ht="15" customHeight="1" x14ac:dyDescent="0.15">
      <c r="D4" s="76" t="s">
        <v>29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P4" s="83"/>
    </row>
    <row r="5" spans="4:42" ht="15" customHeight="1" thickBot="1" x14ac:dyDescent="0.2"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P5" s="84"/>
    </row>
    <row r="6" spans="4:42" ht="15" customHeight="1" thickTop="1" x14ac:dyDescent="0.15"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</row>
    <row r="7" spans="4:42" ht="15" customHeight="1" x14ac:dyDescent="0.15"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</row>
    <row r="21" spans="4:37" ht="15" customHeight="1" x14ac:dyDescent="0.15">
      <c r="D21" s="77" t="str">
        <f>P52</f>
        <v/>
      </c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</row>
    <row r="22" spans="4:37" ht="15" customHeight="1" x14ac:dyDescent="0.15"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</row>
    <row r="23" spans="4:37" ht="15" customHeight="1" x14ac:dyDescent="0.15"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</row>
    <row r="24" spans="4:37" ht="15" customHeight="1" x14ac:dyDescent="0.15">
      <c r="D24" s="78" t="s">
        <v>30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</row>
    <row r="25" spans="4:37" ht="15" customHeight="1" x14ac:dyDescent="0.15"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</row>
    <row r="29" spans="4:37" ht="15" customHeight="1" x14ac:dyDescent="0.15">
      <c r="D29" s="8"/>
      <c r="E29" s="8"/>
      <c r="F29" s="8"/>
      <c r="G29" s="8"/>
      <c r="H29" s="80"/>
      <c r="I29" s="80"/>
      <c r="J29" s="80"/>
      <c r="K29" s="80"/>
      <c r="L29" s="80"/>
      <c r="M29" s="80"/>
      <c r="N29" s="81">
        <f>入力画面!$C$19</f>
        <v>0</v>
      </c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11"/>
      <c r="AK29" s="9"/>
    </row>
    <row r="30" spans="4:37" ht="15" customHeight="1" x14ac:dyDescent="0.15">
      <c r="D30" s="8"/>
      <c r="E30" s="8"/>
      <c r="F30" s="8"/>
      <c r="G30" s="8"/>
      <c r="H30" s="80"/>
      <c r="I30" s="80"/>
      <c r="J30" s="80"/>
      <c r="K30" s="80"/>
      <c r="L30" s="80"/>
      <c r="M30" s="80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11"/>
      <c r="AK30" s="9"/>
    </row>
    <row r="31" spans="4:37" ht="15" customHeight="1" x14ac:dyDescent="0.15">
      <c r="D31" s="8"/>
      <c r="E31" s="8"/>
      <c r="F31" s="8"/>
      <c r="G31" s="8"/>
      <c r="H31" s="80"/>
      <c r="I31" s="80"/>
      <c r="J31" s="80"/>
      <c r="K31" s="80"/>
      <c r="L31" s="80"/>
      <c r="M31" s="80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11"/>
      <c r="AK31" s="9"/>
    </row>
    <row r="32" spans="4:37" ht="15" customHeight="1" x14ac:dyDescent="0.15">
      <c r="D32" s="8"/>
      <c r="E32" s="8"/>
      <c r="F32" s="8"/>
      <c r="G32" s="8"/>
      <c r="H32" s="80"/>
      <c r="I32" s="80"/>
      <c r="J32" s="80"/>
      <c r="K32" s="80"/>
      <c r="L32" s="80"/>
      <c r="M32" s="80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11"/>
      <c r="AK32" s="9"/>
    </row>
    <row r="33" spans="4:37" ht="15" customHeight="1" x14ac:dyDescent="0.15">
      <c r="D33" s="2"/>
      <c r="E33" s="2"/>
      <c r="F33" s="2"/>
      <c r="G33" s="2"/>
      <c r="H33" s="80"/>
      <c r="I33" s="80"/>
      <c r="J33" s="80"/>
      <c r="K33" s="80"/>
      <c r="L33" s="80"/>
      <c r="M33" s="80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6"/>
    </row>
    <row r="34" spans="4:37" ht="15" customHeight="1" x14ac:dyDescent="0.15">
      <c r="D34" s="8"/>
      <c r="E34" s="8"/>
      <c r="F34" s="8"/>
      <c r="G34" s="8"/>
      <c r="H34" s="80"/>
      <c r="I34" s="80"/>
      <c r="J34" s="80"/>
      <c r="K34" s="80"/>
      <c r="L34" s="80"/>
      <c r="M34" s="80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11"/>
      <c r="AK34" s="9"/>
    </row>
    <row r="35" spans="4:37" ht="15" customHeight="1" x14ac:dyDescent="0.15">
      <c r="D35" s="8"/>
      <c r="E35" s="8"/>
      <c r="F35" s="8"/>
      <c r="G35" s="8"/>
      <c r="H35" s="9"/>
      <c r="I35" s="9"/>
      <c r="J35" s="9"/>
      <c r="K35" s="9"/>
      <c r="L35" s="9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9"/>
    </row>
    <row r="36" spans="4:37" ht="15" customHeight="1" x14ac:dyDescent="0.15">
      <c r="D36" s="8"/>
      <c r="E36" s="8"/>
      <c r="F36" s="8"/>
      <c r="G36" s="8"/>
      <c r="H36" s="9"/>
      <c r="I36" s="9"/>
      <c r="J36" s="9"/>
      <c r="K36" s="9"/>
      <c r="L36" s="9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9"/>
    </row>
    <row r="37" spans="4:37" ht="15" customHeight="1" x14ac:dyDescent="0.15">
      <c r="D37" s="8"/>
      <c r="E37" s="8"/>
      <c r="F37" s="8"/>
      <c r="G37" s="8"/>
      <c r="H37" s="9"/>
      <c r="I37" s="9"/>
      <c r="J37" s="9"/>
      <c r="K37" s="9"/>
      <c r="L37" s="9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9"/>
    </row>
    <row r="38" spans="4:37" ht="15" customHeight="1" x14ac:dyDescent="0.15">
      <c r="D38" s="8"/>
      <c r="E38" s="8"/>
      <c r="F38" s="8"/>
      <c r="G38" s="8"/>
      <c r="H38" s="80"/>
      <c r="I38" s="80"/>
      <c r="J38" s="80"/>
      <c r="K38" s="80"/>
      <c r="L38" s="80"/>
      <c r="M38" s="80"/>
      <c r="N38" s="81">
        <f>入力画面!$C$22</f>
        <v>0</v>
      </c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11"/>
      <c r="AK38" s="9"/>
    </row>
    <row r="39" spans="4:37" ht="15" customHeight="1" x14ac:dyDescent="0.15">
      <c r="D39" s="8"/>
      <c r="E39" s="8"/>
      <c r="F39" s="8"/>
      <c r="G39" s="8"/>
      <c r="H39" s="80"/>
      <c r="I39" s="80"/>
      <c r="J39" s="80"/>
      <c r="K39" s="80"/>
      <c r="L39" s="80"/>
      <c r="M39" s="80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11"/>
      <c r="AK39" s="9"/>
    </row>
    <row r="40" spans="4:37" ht="15" customHeight="1" x14ac:dyDescent="0.15">
      <c r="D40" s="2"/>
      <c r="E40" s="2"/>
      <c r="F40" s="2"/>
      <c r="G40" s="2"/>
      <c r="H40" s="80"/>
      <c r="I40" s="80"/>
      <c r="J40" s="80"/>
      <c r="K40" s="80"/>
      <c r="L40" s="80"/>
      <c r="M40" s="80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6"/>
    </row>
    <row r="41" spans="4:37" ht="15" customHeight="1" x14ac:dyDescent="0.15">
      <c r="D41" s="8"/>
      <c r="E41" s="8"/>
      <c r="F41" s="8"/>
      <c r="G41" s="8"/>
      <c r="H41" s="80"/>
      <c r="I41" s="80"/>
      <c r="J41" s="80"/>
      <c r="K41" s="80"/>
      <c r="L41" s="80"/>
      <c r="M41" s="80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11"/>
      <c r="AK41" s="9"/>
    </row>
    <row r="42" spans="4:37" ht="15" customHeight="1" x14ac:dyDescent="0.15">
      <c r="D42" s="8"/>
      <c r="E42" s="8"/>
      <c r="F42" s="8"/>
      <c r="G42" s="8"/>
      <c r="H42" s="80"/>
      <c r="I42" s="80"/>
      <c r="J42" s="80"/>
      <c r="K42" s="80"/>
      <c r="L42" s="80"/>
      <c r="M42" s="80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11"/>
      <c r="AK42" s="9"/>
    </row>
    <row r="43" spans="4:37" ht="15" customHeight="1" x14ac:dyDescent="0.15">
      <c r="D43" s="8"/>
      <c r="E43" s="8"/>
      <c r="F43" s="8"/>
      <c r="G43" s="8"/>
      <c r="H43" s="80"/>
      <c r="I43" s="80"/>
      <c r="J43" s="80"/>
      <c r="K43" s="80"/>
      <c r="L43" s="80"/>
      <c r="M43" s="80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11"/>
      <c r="AK43" s="9"/>
    </row>
    <row r="44" spans="4:37" ht="15" customHeight="1" x14ac:dyDescent="0.15">
      <c r="D44" s="8"/>
      <c r="E44" s="8"/>
      <c r="F44" s="8"/>
      <c r="G44" s="8"/>
      <c r="H44" s="10"/>
      <c r="I44" s="10"/>
      <c r="J44" s="10"/>
      <c r="K44" s="10"/>
      <c r="L44" s="10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1"/>
      <c r="AK44" s="9"/>
    </row>
    <row r="45" spans="4:37" ht="15" customHeight="1" x14ac:dyDescent="0.15">
      <c r="D45" s="2"/>
      <c r="E45" s="2"/>
      <c r="F45" s="2"/>
      <c r="G45" s="2"/>
      <c r="H45" s="10"/>
      <c r="I45" s="10"/>
      <c r="J45" s="10"/>
      <c r="K45" s="10"/>
      <c r="L45" s="10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6"/>
    </row>
    <row r="46" spans="4:37" ht="15" customHeight="1" x14ac:dyDescent="0.15">
      <c r="D46" s="8"/>
      <c r="E46" s="8"/>
      <c r="F46" s="8"/>
      <c r="G46" s="8"/>
      <c r="H46" s="9"/>
      <c r="I46" s="9"/>
      <c r="J46" s="9"/>
      <c r="K46" s="9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9"/>
    </row>
    <row r="47" spans="4:37" ht="15" customHeight="1" x14ac:dyDescent="0.15">
      <c r="D47" s="8"/>
      <c r="E47" s="8"/>
      <c r="F47" s="8"/>
      <c r="G47" s="8"/>
      <c r="H47" s="9"/>
      <c r="I47" s="9"/>
      <c r="J47" s="9"/>
      <c r="K47" s="9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9"/>
    </row>
    <row r="50" spans="4:36" ht="15" customHeight="1" x14ac:dyDescent="0.15">
      <c r="W50" s="79">
        <f>入力画面!$C$16</f>
        <v>0</v>
      </c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</row>
    <row r="51" spans="4:36" ht="15" customHeight="1" x14ac:dyDescent="0.15"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</row>
    <row r="52" spans="4:36" ht="15" customHeight="1" x14ac:dyDescent="0.15">
      <c r="P52" s="70" t="str">
        <f>CONCATENATE(入力画面!$C$4)</f>
        <v/>
      </c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</row>
    <row r="53" spans="4:36" ht="15" customHeight="1" x14ac:dyDescent="0.15"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</row>
    <row r="54" spans="4:36" ht="15" customHeight="1" x14ac:dyDescent="0.15">
      <c r="P54" s="70" t="str">
        <f>CONCATENATE(入力画面!$C$6,"　",入力画面!$C$7)</f>
        <v>　</v>
      </c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</row>
    <row r="55" spans="4:36" ht="15" customHeight="1" x14ac:dyDescent="0.15"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</row>
    <row r="56" spans="4:36" ht="15" customHeight="1" x14ac:dyDescent="0.15">
      <c r="D56" s="71" t="s">
        <v>31</v>
      </c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</row>
  </sheetData>
  <sheetProtection sheet="1" objects="1" scenarios="1" selectLockedCells="1"/>
  <mergeCells count="12">
    <mergeCell ref="AP3:AP5"/>
    <mergeCell ref="D4:AK7"/>
    <mergeCell ref="D21:AK23"/>
    <mergeCell ref="D24:AK25"/>
    <mergeCell ref="P54:AJ55"/>
    <mergeCell ref="D56:O56"/>
    <mergeCell ref="H29:M34"/>
    <mergeCell ref="N29:AI34"/>
    <mergeCell ref="H38:M43"/>
    <mergeCell ref="N38:AI43"/>
    <mergeCell ref="W50:AJ51"/>
    <mergeCell ref="P52:AJ53"/>
  </mergeCells>
  <phoneticPr fontId="2"/>
  <hyperlinks>
    <hyperlink ref="AP3:AP5" location="入力画面!A1" display="入力画面!A1" xr:uid="{00000000-0004-0000-0400-000000000000}"/>
  </hyperlinks>
  <printOptions horizontalCentered="1" verticalCentered="1"/>
  <pageMargins left="0.19685039370078741" right="0.19685039370078741" top="0.19685039370078741" bottom="0.19685039370078741" header="0" footer="0"/>
  <pageSetup paperSize="9" orientation="portrait" verticalDpi="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D2:AP56"/>
  <sheetViews>
    <sheetView view="pageBreakPreview" zoomScaleNormal="60" zoomScaleSheetLayoutView="100" workbookViewId="0">
      <selection activeCell="AP3" sqref="AP3:AP5"/>
    </sheetView>
  </sheetViews>
  <sheetFormatPr defaultColWidth="2.5" defaultRowHeight="15" customHeight="1" x14ac:dyDescent="0.15"/>
  <cols>
    <col min="1" max="1" width="2.5" style="1" customWidth="1"/>
    <col min="2" max="41" width="2.5" style="1"/>
    <col min="42" max="42" width="18.75" style="1" customWidth="1"/>
    <col min="43" max="16384" width="2.5" style="1"/>
  </cols>
  <sheetData>
    <row r="2" spans="4:42" ht="15" customHeight="1" thickBot="1" x14ac:dyDescent="0.2"/>
    <row r="3" spans="4:42" ht="15" customHeight="1" x14ac:dyDescent="0.15">
      <c r="AP3" s="82" t="s">
        <v>54</v>
      </c>
    </row>
    <row r="4" spans="4:42" ht="15" customHeight="1" x14ac:dyDescent="0.15">
      <c r="D4" s="76" t="s">
        <v>29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P4" s="83"/>
    </row>
    <row r="5" spans="4:42" ht="15" customHeight="1" thickBot="1" x14ac:dyDescent="0.2"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P5" s="84"/>
    </row>
    <row r="6" spans="4:42" ht="15" customHeight="1" thickTop="1" x14ac:dyDescent="0.15"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</row>
    <row r="7" spans="4:42" ht="15" customHeight="1" x14ac:dyDescent="0.15"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</row>
    <row r="21" spans="4:37" ht="15" customHeight="1" x14ac:dyDescent="0.15">
      <c r="D21" s="77" t="str">
        <f>P52</f>
        <v/>
      </c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</row>
    <row r="22" spans="4:37" ht="15" customHeight="1" x14ac:dyDescent="0.15"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</row>
    <row r="23" spans="4:37" ht="15" customHeight="1" x14ac:dyDescent="0.15"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</row>
    <row r="24" spans="4:37" ht="15" customHeight="1" x14ac:dyDescent="0.15">
      <c r="D24" s="78" t="s">
        <v>30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</row>
    <row r="25" spans="4:37" ht="15" customHeight="1" x14ac:dyDescent="0.15"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</row>
    <row r="29" spans="4:37" ht="15" customHeight="1" x14ac:dyDescent="0.15">
      <c r="D29" s="86"/>
      <c r="E29" s="86"/>
      <c r="F29" s="86"/>
      <c r="G29" s="86"/>
      <c r="H29" s="80"/>
      <c r="I29" s="80"/>
      <c r="J29" s="80"/>
      <c r="K29" s="80"/>
      <c r="L29" s="80"/>
      <c r="M29" s="85">
        <f>入力画面!$C$19</f>
        <v>0</v>
      </c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11"/>
      <c r="AK29" s="9"/>
    </row>
    <row r="30" spans="4:37" ht="15" customHeight="1" x14ac:dyDescent="0.15">
      <c r="D30" s="86"/>
      <c r="E30" s="86"/>
      <c r="F30" s="86"/>
      <c r="G30" s="86"/>
      <c r="H30" s="80"/>
      <c r="I30" s="80"/>
      <c r="J30" s="80"/>
      <c r="K30" s="80"/>
      <c r="L30" s="80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11"/>
      <c r="AK30" s="9"/>
    </row>
    <row r="31" spans="4:37" ht="15" customHeight="1" x14ac:dyDescent="0.15">
      <c r="D31" s="86"/>
      <c r="E31" s="86"/>
      <c r="F31" s="86"/>
      <c r="G31" s="86"/>
      <c r="H31" s="80"/>
      <c r="I31" s="80"/>
      <c r="J31" s="80"/>
      <c r="K31" s="80"/>
      <c r="L31" s="80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11"/>
      <c r="AK31" s="9"/>
    </row>
    <row r="32" spans="4:37" ht="15" customHeight="1" x14ac:dyDescent="0.15">
      <c r="D32" s="86"/>
      <c r="E32" s="86"/>
      <c r="F32" s="86"/>
      <c r="G32" s="86"/>
      <c r="H32" s="80"/>
      <c r="I32" s="80"/>
      <c r="J32" s="80"/>
      <c r="K32" s="80"/>
      <c r="L32" s="80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11"/>
      <c r="AK32" s="9"/>
    </row>
    <row r="33" spans="4:37" ht="15" customHeight="1" x14ac:dyDescent="0.15">
      <c r="D33" s="2"/>
      <c r="E33" s="2"/>
      <c r="F33" s="2"/>
      <c r="G33" s="2"/>
      <c r="H33" s="80"/>
      <c r="I33" s="80"/>
      <c r="J33" s="80"/>
      <c r="K33" s="80"/>
      <c r="L33" s="80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6"/>
    </row>
    <row r="34" spans="4:37" ht="15" customHeight="1" x14ac:dyDescent="0.15">
      <c r="D34" s="8"/>
      <c r="E34" s="8"/>
      <c r="F34" s="8"/>
      <c r="G34" s="8"/>
      <c r="H34" s="9"/>
      <c r="I34" s="9"/>
      <c r="J34" s="9"/>
      <c r="K34" s="9"/>
      <c r="L34" s="1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11"/>
      <c r="AK34" s="9"/>
    </row>
    <row r="35" spans="4:37" ht="15" customHeight="1" x14ac:dyDescent="0.15">
      <c r="D35" s="8"/>
      <c r="E35" s="8"/>
      <c r="F35" s="8"/>
      <c r="G35" s="8"/>
      <c r="H35" s="80"/>
      <c r="I35" s="80"/>
      <c r="J35" s="80"/>
      <c r="K35" s="80"/>
      <c r="L35" s="80"/>
      <c r="M35" s="85">
        <f>入力画面!$C$22</f>
        <v>0</v>
      </c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11"/>
      <c r="AK35" s="9"/>
    </row>
    <row r="36" spans="4:37" ht="15" customHeight="1" x14ac:dyDescent="0.15">
      <c r="D36" s="8"/>
      <c r="E36" s="8"/>
      <c r="F36" s="8"/>
      <c r="G36" s="8"/>
      <c r="H36" s="80"/>
      <c r="I36" s="80"/>
      <c r="J36" s="80"/>
      <c r="K36" s="80"/>
      <c r="L36" s="80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11"/>
      <c r="AK36" s="9"/>
    </row>
    <row r="37" spans="4:37" ht="15" customHeight="1" x14ac:dyDescent="0.15">
      <c r="D37" s="8"/>
      <c r="E37" s="8"/>
      <c r="F37" s="8"/>
      <c r="G37" s="8"/>
      <c r="H37" s="80"/>
      <c r="I37" s="80"/>
      <c r="J37" s="80"/>
      <c r="K37" s="80"/>
      <c r="L37" s="80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11"/>
      <c r="AK37" s="9"/>
    </row>
    <row r="38" spans="4:37" ht="15" customHeight="1" x14ac:dyDescent="0.15">
      <c r="D38" s="8"/>
      <c r="E38" s="8"/>
      <c r="F38" s="8"/>
      <c r="G38" s="8"/>
      <c r="H38" s="80"/>
      <c r="I38" s="80"/>
      <c r="J38" s="80"/>
      <c r="K38" s="80"/>
      <c r="L38" s="80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11"/>
      <c r="AK38" s="9"/>
    </row>
    <row r="39" spans="4:37" ht="15" customHeight="1" x14ac:dyDescent="0.15">
      <c r="D39" s="8"/>
      <c r="E39" s="8"/>
      <c r="F39" s="8"/>
      <c r="G39" s="8"/>
      <c r="H39" s="80"/>
      <c r="I39" s="80"/>
      <c r="J39" s="80"/>
      <c r="K39" s="80"/>
      <c r="L39" s="80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11"/>
      <c r="AK39" s="9"/>
    </row>
    <row r="40" spans="4:37" ht="15" customHeight="1" x14ac:dyDescent="0.15">
      <c r="D40" s="2"/>
      <c r="E40" s="2"/>
      <c r="F40" s="2"/>
      <c r="G40" s="2"/>
      <c r="H40" s="2"/>
      <c r="I40" s="2"/>
      <c r="J40" s="2"/>
      <c r="K40" s="2"/>
      <c r="L40" s="6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6"/>
    </row>
    <row r="41" spans="4:37" ht="15" customHeight="1" x14ac:dyDescent="0.15">
      <c r="D41" s="8"/>
      <c r="E41" s="8"/>
      <c r="F41" s="8"/>
      <c r="G41" s="8"/>
      <c r="H41" s="80"/>
      <c r="I41" s="80"/>
      <c r="J41" s="80"/>
      <c r="K41" s="80"/>
      <c r="L41" s="80"/>
      <c r="M41" s="85">
        <f>入力画面!$C$25</f>
        <v>0</v>
      </c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11"/>
      <c r="AK41" s="9"/>
    </row>
    <row r="42" spans="4:37" ht="15" customHeight="1" x14ac:dyDescent="0.15">
      <c r="D42" s="8"/>
      <c r="E42" s="8"/>
      <c r="F42" s="8"/>
      <c r="G42" s="8"/>
      <c r="H42" s="80"/>
      <c r="I42" s="80"/>
      <c r="J42" s="80"/>
      <c r="K42" s="80"/>
      <c r="L42" s="80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11"/>
      <c r="AK42" s="9"/>
    </row>
    <row r="43" spans="4:37" ht="15" customHeight="1" x14ac:dyDescent="0.15">
      <c r="D43" s="8"/>
      <c r="E43" s="8"/>
      <c r="F43" s="8"/>
      <c r="G43" s="8"/>
      <c r="H43" s="80"/>
      <c r="I43" s="80"/>
      <c r="J43" s="80"/>
      <c r="K43" s="80"/>
      <c r="L43" s="80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11"/>
      <c r="AK43" s="9"/>
    </row>
    <row r="44" spans="4:37" ht="15" customHeight="1" x14ac:dyDescent="0.15">
      <c r="D44" s="8"/>
      <c r="E44" s="8"/>
      <c r="F44" s="8"/>
      <c r="G44" s="8"/>
      <c r="H44" s="80"/>
      <c r="I44" s="80"/>
      <c r="J44" s="80"/>
      <c r="K44" s="80"/>
      <c r="L44" s="80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11"/>
      <c r="AK44" s="9"/>
    </row>
    <row r="45" spans="4:37" ht="15" customHeight="1" x14ac:dyDescent="0.15">
      <c r="D45" s="2"/>
      <c r="E45" s="2"/>
      <c r="F45" s="2"/>
      <c r="G45" s="2"/>
      <c r="H45" s="80"/>
      <c r="I45" s="80"/>
      <c r="J45" s="80"/>
      <c r="K45" s="80"/>
      <c r="L45" s="80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6"/>
    </row>
    <row r="46" spans="4:37" ht="15" customHeight="1" x14ac:dyDescent="0.15">
      <c r="D46" s="8"/>
      <c r="E46" s="8"/>
      <c r="F46" s="8"/>
      <c r="G46" s="8"/>
      <c r="H46" s="9"/>
      <c r="I46" s="9"/>
      <c r="J46" s="9"/>
      <c r="K46" s="9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9"/>
    </row>
    <row r="47" spans="4:37" ht="15" customHeight="1" x14ac:dyDescent="0.15">
      <c r="D47" s="8"/>
      <c r="E47" s="8"/>
      <c r="F47" s="8"/>
      <c r="G47" s="8"/>
      <c r="H47" s="9"/>
      <c r="I47" s="9"/>
      <c r="J47" s="9"/>
      <c r="K47" s="9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9"/>
    </row>
    <row r="50" spans="4:36" ht="15" customHeight="1" x14ac:dyDescent="0.15">
      <c r="W50" s="79">
        <f>入力画面!$C$16</f>
        <v>0</v>
      </c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</row>
    <row r="51" spans="4:36" ht="15" customHeight="1" x14ac:dyDescent="0.15"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</row>
    <row r="52" spans="4:36" ht="15" customHeight="1" x14ac:dyDescent="0.15">
      <c r="P52" s="70" t="str">
        <f>CONCATENATE(入力画面!$C$4)</f>
        <v/>
      </c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</row>
    <row r="53" spans="4:36" ht="15" customHeight="1" x14ac:dyDescent="0.15"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</row>
    <row r="54" spans="4:36" ht="15" customHeight="1" x14ac:dyDescent="0.15">
      <c r="P54" s="70" t="str">
        <f>CONCATENATE(入力画面!$C$6,"　",入力画面!$C$7)</f>
        <v>　</v>
      </c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</row>
    <row r="55" spans="4:36" ht="15" customHeight="1" x14ac:dyDescent="0.15"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</row>
    <row r="56" spans="4:36" ht="15" customHeight="1" x14ac:dyDescent="0.15">
      <c r="D56" s="71" t="s">
        <v>31</v>
      </c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</row>
  </sheetData>
  <sheetProtection sheet="1" objects="1" scenarios="1" selectLockedCells="1"/>
  <mergeCells count="15">
    <mergeCell ref="AP3:AP5"/>
    <mergeCell ref="P52:AJ53"/>
    <mergeCell ref="P54:AJ55"/>
    <mergeCell ref="D56:O56"/>
    <mergeCell ref="M29:AI33"/>
    <mergeCell ref="H29:L33"/>
    <mergeCell ref="H35:L39"/>
    <mergeCell ref="M35:AI39"/>
    <mergeCell ref="H41:L45"/>
    <mergeCell ref="M41:AI45"/>
    <mergeCell ref="D4:AK7"/>
    <mergeCell ref="D21:AK23"/>
    <mergeCell ref="D24:AK25"/>
    <mergeCell ref="D29:G32"/>
    <mergeCell ref="W50:AJ51"/>
  </mergeCells>
  <phoneticPr fontId="2"/>
  <hyperlinks>
    <hyperlink ref="AP3:AP5" location="入力画面!A1" display="入力画面!A1" xr:uid="{00000000-0004-0000-0500-000000000000}"/>
  </hyperlinks>
  <printOptions horizontalCentered="1" verticalCentered="1"/>
  <pageMargins left="0.19685039370078741" right="0.19685039370078741" top="0.19685039370078741" bottom="0.19685039370078741" header="0" footer="0"/>
  <pageSetup paperSize="9" orientation="portrait" verticalDpi="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D2:AP56"/>
  <sheetViews>
    <sheetView view="pageBreakPreview" zoomScaleNormal="100" zoomScaleSheetLayoutView="100" workbookViewId="0">
      <selection activeCell="AP3" sqref="AP3:AP5"/>
    </sheetView>
  </sheetViews>
  <sheetFormatPr defaultColWidth="2.5" defaultRowHeight="15" customHeight="1" x14ac:dyDescent="0.15"/>
  <cols>
    <col min="1" max="1" width="2.5" style="1" customWidth="1"/>
    <col min="2" max="41" width="2.5" style="1"/>
    <col min="42" max="42" width="18.75" style="1" customWidth="1"/>
    <col min="43" max="16384" width="2.5" style="1"/>
  </cols>
  <sheetData>
    <row r="2" spans="4:42" ht="15" customHeight="1" thickBot="1" x14ac:dyDescent="0.2"/>
    <row r="3" spans="4:42" ht="15" customHeight="1" x14ac:dyDescent="0.15">
      <c r="AP3" s="82" t="s">
        <v>54</v>
      </c>
    </row>
    <row r="4" spans="4:42" ht="15" customHeight="1" x14ac:dyDescent="0.15">
      <c r="D4" s="76" t="s">
        <v>29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P4" s="83"/>
    </row>
    <row r="5" spans="4:42" ht="15" customHeight="1" thickBot="1" x14ac:dyDescent="0.2"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P5" s="84"/>
    </row>
    <row r="6" spans="4:42" ht="15" customHeight="1" thickTop="1" x14ac:dyDescent="0.15"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</row>
    <row r="7" spans="4:42" ht="15" customHeight="1" x14ac:dyDescent="0.15"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</row>
    <row r="21" spans="4:37" ht="15" customHeight="1" x14ac:dyDescent="0.15">
      <c r="D21" s="77" t="str">
        <f>P52</f>
        <v/>
      </c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</row>
    <row r="22" spans="4:37" ht="15" customHeight="1" x14ac:dyDescent="0.15"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</row>
    <row r="23" spans="4:37" ht="15" customHeight="1" x14ac:dyDescent="0.15"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</row>
    <row r="24" spans="4:37" ht="15" customHeight="1" x14ac:dyDescent="0.15">
      <c r="D24" s="78" t="s">
        <v>30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</row>
    <row r="25" spans="4:37" ht="15" customHeight="1" x14ac:dyDescent="0.15"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</row>
    <row r="29" spans="4:37" ht="15" customHeight="1" x14ac:dyDescent="0.15">
      <c r="D29" s="86"/>
      <c r="E29" s="86"/>
      <c r="F29" s="86"/>
      <c r="G29" s="86"/>
      <c r="H29" s="80"/>
      <c r="I29" s="80"/>
      <c r="J29" s="80"/>
      <c r="K29" s="80"/>
      <c r="L29" s="85">
        <f>入力画面!$C$19</f>
        <v>0</v>
      </c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22"/>
      <c r="AK29" s="9"/>
    </row>
    <row r="30" spans="4:37" ht="15" customHeight="1" x14ac:dyDescent="0.15">
      <c r="D30" s="86"/>
      <c r="E30" s="86"/>
      <c r="F30" s="86"/>
      <c r="G30" s="86"/>
      <c r="H30" s="80"/>
      <c r="I30" s="80"/>
      <c r="J30" s="80"/>
      <c r="K30" s="80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22"/>
      <c r="AK30" s="9"/>
    </row>
    <row r="31" spans="4:37" ht="15" customHeight="1" x14ac:dyDescent="0.15">
      <c r="D31" s="86"/>
      <c r="E31" s="86"/>
      <c r="F31" s="86"/>
      <c r="G31" s="86"/>
      <c r="H31" s="80"/>
      <c r="I31" s="80"/>
      <c r="J31" s="80"/>
      <c r="K31" s="80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22"/>
      <c r="AK31" s="9"/>
    </row>
    <row r="32" spans="4:37" ht="15" customHeight="1" x14ac:dyDescent="0.15">
      <c r="D32" s="86"/>
      <c r="E32" s="86"/>
      <c r="F32" s="86"/>
      <c r="G32" s="86"/>
      <c r="H32" s="80"/>
      <c r="I32" s="80"/>
      <c r="J32" s="80"/>
      <c r="K32" s="80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22"/>
      <c r="AK32" s="9"/>
    </row>
    <row r="33" spans="4:37" ht="15" customHeight="1" x14ac:dyDescent="0.15">
      <c r="D33" s="2"/>
      <c r="E33" s="2"/>
      <c r="F33" s="2"/>
      <c r="G33" s="2"/>
      <c r="H33" s="2"/>
      <c r="I33" s="2"/>
      <c r="J33" s="2"/>
      <c r="K33" s="2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</row>
    <row r="34" spans="4:37" ht="15" customHeight="1" x14ac:dyDescent="0.15">
      <c r="D34" s="8"/>
      <c r="E34" s="8"/>
      <c r="F34" s="8"/>
      <c r="G34" s="8"/>
      <c r="H34" s="80"/>
      <c r="I34" s="80"/>
      <c r="J34" s="80"/>
      <c r="K34" s="80"/>
      <c r="L34" s="85">
        <f>入力画面!$C$22</f>
        <v>0</v>
      </c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22"/>
      <c r="AK34" s="9"/>
    </row>
    <row r="35" spans="4:37" ht="15" customHeight="1" x14ac:dyDescent="0.15">
      <c r="D35" s="8"/>
      <c r="E35" s="8"/>
      <c r="F35" s="8"/>
      <c r="G35" s="8"/>
      <c r="H35" s="80"/>
      <c r="I35" s="80"/>
      <c r="J35" s="80"/>
      <c r="K35" s="80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22"/>
      <c r="AK35" s="9"/>
    </row>
    <row r="36" spans="4:37" ht="15" customHeight="1" x14ac:dyDescent="0.15">
      <c r="D36" s="8"/>
      <c r="E36" s="8"/>
      <c r="F36" s="8"/>
      <c r="G36" s="8"/>
      <c r="H36" s="80"/>
      <c r="I36" s="80"/>
      <c r="J36" s="80"/>
      <c r="K36" s="80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22"/>
      <c r="AK36" s="9"/>
    </row>
    <row r="37" spans="4:37" ht="15" customHeight="1" x14ac:dyDescent="0.15">
      <c r="D37" s="8"/>
      <c r="E37" s="8"/>
      <c r="F37" s="8"/>
      <c r="G37" s="8"/>
      <c r="H37" s="80"/>
      <c r="I37" s="80"/>
      <c r="J37" s="80"/>
      <c r="K37" s="80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22"/>
      <c r="AK37" s="9"/>
    </row>
    <row r="38" spans="4:37" ht="15" customHeight="1" x14ac:dyDescent="0.15">
      <c r="D38" s="2"/>
      <c r="E38" s="2"/>
      <c r="F38" s="2"/>
      <c r="G38" s="2"/>
      <c r="H38" s="2"/>
      <c r="I38" s="2"/>
      <c r="J38" s="2"/>
      <c r="K38" s="2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</row>
    <row r="39" spans="4:37" ht="15" customHeight="1" x14ac:dyDescent="0.15">
      <c r="D39" s="8"/>
      <c r="E39" s="8"/>
      <c r="F39" s="8"/>
      <c r="G39" s="8"/>
      <c r="H39" s="80"/>
      <c r="I39" s="80"/>
      <c r="J39" s="80"/>
      <c r="K39" s="80"/>
      <c r="L39" s="85">
        <f>入力画面!$C$25</f>
        <v>0</v>
      </c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22"/>
      <c r="AK39" s="9"/>
    </row>
    <row r="40" spans="4:37" ht="15" customHeight="1" x14ac:dyDescent="0.15">
      <c r="D40" s="8"/>
      <c r="E40" s="8"/>
      <c r="F40" s="8"/>
      <c r="G40" s="8"/>
      <c r="H40" s="80"/>
      <c r="I40" s="80"/>
      <c r="J40" s="80"/>
      <c r="K40" s="80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22"/>
      <c r="AK40" s="9"/>
    </row>
    <row r="41" spans="4:37" ht="15" customHeight="1" x14ac:dyDescent="0.15">
      <c r="D41" s="8"/>
      <c r="E41" s="8"/>
      <c r="F41" s="8"/>
      <c r="G41" s="8"/>
      <c r="H41" s="80"/>
      <c r="I41" s="80"/>
      <c r="J41" s="80"/>
      <c r="K41" s="80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22"/>
      <c r="AK41" s="9"/>
    </row>
    <row r="42" spans="4:37" ht="15" customHeight="1" x14ac:dyDescent="0.15">
      <c r="D42" s="8"/>
      <c r="E42" s="8"/>
      <c r="F42" s="8"/>
      <c r="G42" s="8"/>
      <c r="H42" s="80"/>
      <c r="I42" s="80"/>
      <c r="J42" s="80"/>
      <c r="K42" s="80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22"/>
      <c r="AK42" s="9"/>
    </row>
    <row r="43" spans="4:37" ht="15" customHeight="1" x14ac:dyDescent="0.15">
      <c r="D43" s="2"/>
      <c r="E43" s="2"/>
      <c r="F43" s="2"/>
      <c r="G43" s="2"/>
      <c r="H43" s="2"/>
      <c r="I43" s="2"/>
      <c r="J43" s="2"/>
      <c r="K43" s="2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</row>
    <row r="44" spans="4:37" ht="15" customHeight="1" x14ac:dyDescent="0.15">
      <c r="D44" s="8"/>
      <c r="E44" s="8"/>
      <c r="F44" s="8"/>
      <c r="G44" s="8"/>
      <c r="H44" s="80"/>
      <c r="I44" s="80"/>
      <c r="J44" s="80"/>
      <c r="K44" s="80"/>
      <c r="L44" s="85">
        <f>入力画面!$C$28</f>
        <v>0</v>
      </c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22"/>
      <c r="AK44" s="9"/>
    </row>
    <row r="45" spans="4:37" ht="15" customHeight="1" x14ac:dyDescent="0.15">
      <c r="D45" s="8"/>
      <c r="E45" s="8"/>
      <c r="F45" s="8"/>
      <c r="G45" s="8"/>
      <c r="H45" s="80"/>
      <c r="I45" s="80"/>
      <c r="J45" s="80"/>
      <c r="K45" s="80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22"/>
      <c r="AK45" s="9"/>
    </row>
    <row r="46" spans="4:37" ht="15" customHeight="1" x14ac:dyDescent="0.15">
      <c r="D46" s="8"/>
      <c r="E46" s="8"/>
      <c r="F46" s="8"/>
      <c r="G46" s="8"/>
      <c r="H46" s="80"/>
      <c r="I46" s="80"/>
      <c r="J46" s="80"/>
      <c r="K46" s="8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22"/>
      <c r="AK46" s="9"/>
    </row>
    <row r="47" spans="4:37" ht="15" customHeight="1" x14ac:dyDescent="0.15">
      <c r="D47" s="8"/>
      <c r="E47" s="8"/>
      <c r="F47" s="8"/>
      <c r="G47" s="8"/>
      <c r="H47" s="80"/>
      <c r="I47" s="80"/>
      <c r="J47" s="80"/>
      <c r="K47" s="8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22"/>
      <c r="AK47" s="9"/>
    </row>
    <row r="50" spans="4:36" ht="15" customHeight="1" x14ac:dyDescent="0.15">
      <c r="W50" s="79">
        <f>入力画面!$C$16</f>
        <v>0</v>
      </c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</row>
    <row r="51" spans="4:36" ht="15" customHeight="1" x14ac:dyDescent="0.15"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</row>
    <row r="52" spans="4:36" ht="15" customHeight="1" x14ac:dyDescent="0.15">
      <c r="P52" s="70" t="str">
        <f>CONCATENATE(入力画面!$C$4)</f>
        <v/>
      </c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</row>
    <row r="53" spans="4:36" ht="15" customHeight="1" x14ac:dyDescent="0.15"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</row>
    <row r="54" spans="4:36" ht="15" customHeight="1" x14ac:dyDescent="0.15">
      <c r="P54" s="70" t="str">
        <f>CONCATENATE(入力画面!$C$6,"　",入力画面!$C$7)</f>
        <v>　</v>
      </c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</row>
    <row r="55" spans="4:36" ht="15" customHeight="1" x14ac:dyDescent="0.15"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</row>
    <row r="56" spans="4:36" ht="15" customHeight="1" x14ac:dyDescent="0.15">
      <c r="D56" s="71" t="s">
        <v>31</v>
      </c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</row>
  </sheetData>
  <sheetProtection sheet="1" objects="1" scenarios="1" selectLockedCells="1"/>
  <mergeCells count="17">
    <mergeCell ref="D21:AK23"/>
    <mergeCell ref="D24:AK25"/>
    <mergeCell ref="D29:G32"/>
    <mergeCell ref="P54:AJ55"/>
    <mergeCell ref="AP3:AP5"/>
    <mergeCell ref="W50:AJ51"/>
    <mergeCell ref="P52:AJ53"/>
    <mergeCell ref="D4:AK7"/>
    <mergeCell ref="D56:O56"/>
    <mergeCell ref="H29:K32"/>
    <mergeCell ref="H34:K37"/>
    <mergeCell ref="H39:K42"/>
    <mergeCell ref="H44:K47"/>
    <mergeCell ref="L29:AI32"/>
    <mergeCell ref="L34:AI37"/>
    <mergeCell ref="L39:AI42"/>
    <mergeCell ref="L44:AI47"/>
  </mergeCells>
  <phoneticPr fontId="2"/>
  <hyperlinks>
    <hyperlink ref="AP3:AP5" location="入力画面!A1" display="入力画面!A1" xr:uid="{00000000-0004-0000-0600-000000000000}"/>
  </hyperlinks>
  <printOptions horizontalCentered="1" verticalCentered="1"/>
  <pageMargins left="0.19685039370078741" right="0.19685039370078741" top="0.19685039370078741" bottom="0.19685039370078741" header="0" footer="0"/>
  <pageSetup paperSize="9" orientation="portrait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D2:AP56"/>
  <sheetViews>
    <sheetView view="pageBreakPreview" zoomScaleNormal="100" zoomScaleSheetLayoutView="100" workbookViewId="0">
      <selection activeCell="AP3" sqref="AP3:AP5"/>
    </sheetView>
  </sheetViews>
  <sheetFormatPr defaultColWidth="2.5" defaultRowHeight="15" customHeight="1" x14ac:dyDescent="0.15"/>
  <cols>
    <col min="1" max="1" width="2.5" style="1" customWidth="1"/>
    <col min="2" max="41" width="2.5" style="1"/>
    <col min="42" max="42" width="18.75" style="1" customWidth="1"/>
    <col min="43" max="16384" width="2.5" style="1"/>
  </cols>
  <sheetData>
    <row r="2" spans="4:42" ht="15" customHeight="1" thickBot="1" x14ac:dyDescent="0.2"/>
    <row r="3" spans="4:42" ht="15" customHeight="1" x14ac:dyDescent="0.15">
      <c r="AP3" s="82" t="s">
        <v>54</v>
      </c>
    </row>
    <row r="4" spans="4:42" ht="15" customHeight="1" x14ac:dyDescent="0.15">
      <c r="D4" s="76" t="s">
        <v>29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P4" s="83"/>
    </row>
    <row r="5" spans="4:42" ht="15" customHeight="1" thickBot="1" x14ac:dyDescent="0.2"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P5" s="84"/>
    </row>
    <row r="6" spans="4:42" ht="15" customHeight="1" thickTop="1" x14ac:dyDescent="0.15"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</row>
    <row r="7" spans="4:42" ht="15" customHeight="1" x14ac:dyDescent="0.15"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</row>
    <row r="21" spans="4:37" ht="15" customHeight="1" x14ac:dyDescent="0.15">
      <c r="D21" s="77" t="str">
        <f>P52</f>
        <v/>
      </c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</row>
    <row r="22" spans="4:37" ht="15" customHeight="1" x14ac:dyDescent="0.15"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</row>
    <row r="23" spans="4:37" ht="15" customHeight="1" x14ac:dyDescent="0.15"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</row>
    <row r="24" spans="4:37" ht="15" customHeight="1" x14ac:dyDescent="0.15">
      <c r="D24" s="78" t="s">
        <v>30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</row>
    <row r="25" spans="4:37" ht="15" customHeight="1" x14ac:dyDescent="0.15"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</row>
    <row r="27" spans="4:37" ht="15" customHeight="1" x14ac:dyDescent="0.15">
      <c r="D27" s="3"/>
      <c r="E27" s="3"/>
      <c r="F27" s="3"/>
      <c r="G27" s="3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5"/>
      <c r="V27" s="5"/>
      <c r="W27" s="5"/>
      <c r="X27" s="5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9" spans="4:37" ht="15" customHeight="1" x14ac:dyDescent="0.15">
      <c r="D29" s="86"/>
      <c r="E29" s="86"/>
      <c r="F29" s="86"/>
      <c r="G29" s="86"/>
      <c r="H29" s="4"/>
      <c r="I29" s="87">
        <f>入力画面!$C$19</f>
        <v>0</v>
      </c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8"/>
      <c r="V29" s="88"/>
      <c r="W29" s="88"/>
      <c r="X29" s="88"/>
      <c r="Y29" s="16"/>
      <c r="Z29" s="87">
        <f>入力画面!$C$22</f>
        <v>0</v>
      </c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</row>
    <row r="30" spans="4:37" ht="15" customHeight="1" x14ac:dyDescent="0.15">
      <c r="D30" s="86"/>
      <c r="E30" s="86"/>
      <c r="F30" s="86"/>
      <c r="G30" s="86"/>
      <c r="H30" s="4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8"/>
      <c r="V30" s="88"/>
      <c r="W30" s="88"/>
      <c r="X30" s="88"/>
      <c r="Y30" s="16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</row>
    <row r="31" spans="4:37" ht="15" customHeight="1" x14ac:dyDescent="0.15">
      <c r="D31" s="86"/>
      <c r="E31" s="86"/>
      <c r="F31" s="86"/>
      <c r="G31" s="86"/>
      <c r="H31" s="4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8"/>
      <c r="V31" s="88"/>
      <c r="W31" s="88"/>
      <c r="X31" s="88"/>
      <c r="Y31" s="16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</row>
    <row r="32" spans="4:37" ht="15" customHeight="1" x14ac:dyDescent="0.15">
      <c r="D32" s="86"/>
      <c r="E32" s="86"/>
      <c r="F32" s="86"/>
      <c r="G32" s="86"/>
      <c r="H32" s="4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8"/>
      <c r="V32" s="88"/>
      <c r="W32" s="88"/>
      <c r="X32" s="88"/>
      <c r="Y32" s="16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</row>
    <row r="33" spans="4:37" ht="15" customHeight="1" x14ac:dyDescent="0.15">
      <c r="D33" s="2"/>
      <c r="E33" s="2"/>
      <c r="F33" s="2"/>
      <c r="G33" s="2"/>
      <c r="H33" s="6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17"/>
      <c r="V33" s="17"/>
      <c r="W33" s="17"/>
      <c r="X33" s="17"/>
      <c r="Y33" s="1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</row>
    <row r="34" spans="4:37" ht="15" customHeight="1" x14ac:dyDescent="0.15">
      <c r="D34" s="3"/>
      <c r="E34" s="3"/>
      <c r="F34" s="3"/>
      <c r="G34" s="3"/>
      <c r="H34" s="4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9"/>
      <c r="V34" s="19"/>
      <c r="W34" s="19"/>
      <c r="X34" s="19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</row>
    <row r="35" spans="4:37" ht="15" customHeight="1" x14ac:dyDescent="0.15">
      <c r="H35" s="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</row>
    <row r="36" spans="4:37" ht="15" customHeight="1" x14ac:dyDescent="0.15">
      <c r="D36" s="86"/>
      <c r="E36" s="86"/>
      <c r="F36" s="86"/>
      <c r="G36" s="86"/>
      <c r="H36" s="4"/>
      <c r="I36" s="87">
        <f>入力画面!$C$25</f>
        <v>0</v>
      </c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8"/>
      <c r="V36" s="88"/>
      <c r="W36" s="88"/>
      <c r="X36" s="88"/>
      <c r="Y36" s="16"/>
      <c r="Z36" s="87">
        <f>入力画面!$C$28</f>
        <v>0</v>
      </c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</row>
    <row r="37" spans="4:37" ht="15" customHeight="1" x14ac:dyDescent="0.15">
      <c r="D37" s="86"/>
      <c r="E37" s="86"/>
      <c r="F37" s="86"/>
      <c r="G37" s="86"/>
      <c r="H37" s="4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8"/>
      <c r="V37" s="88"/>
      <c r="W37" s="88"/>
      <c r="X37" s="88"/>
      <c r="Y37" s="16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</row>
    <row r="38" spans="4:37" ht="15" customHeight="1" x14ac:dyDescent="0.15">
      <c r="D38" s="86"/>
      <c r="E38" s="86"/>
      <c r="F38" s="86"/>
      <c r="G38" s="86"/>
      <c r="H38" s="4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8"/>
      <c r="V38" s="88"/>
      <c r="W38" s="88"/>
      <c r="X38" s="88"/>
      <c r="Y38" s="16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</row>
    <row r="39" spans="4:37" ht="15" customHeight="1" x14ac:dyDescent="0.15">
      <c r="D39" s="86"/>
      <c r="E39" s="86"/>
      <c r="F39" s="86"/>
      <c r="G39" s="86"/>
      <c r="H39" s="4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8"/>
      <c r="V39" s="88"/>
      <c r="W39" s="88"/>
      <c r="X39" s="88"/>
      <c r="Y39" s="16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</row>
    <row r="40" spans="4:37" ht="15" customHeight="1" x14ac:dyDescent="0.15">
      <c r="D40" s="2"/>
      <c r="E40" s="2"/>
      <c r="F40" s="2"/>
      <c r="G40" s="2"/>
      <c r="H40" s="6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17"/>
      <c r="V40" s="17"/>
      <c r="W40" s="17"/>
      <c r="X40" s="17"/>
      <c r="Y40" s="1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</row>
    <row r="41" spans="4:37" ht="15" customHeight="1" x14ac:dyDescent="0.15"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</row>
    <row r="42" spans="4:37" ht="15" customHeight="1" x14ac:dyDescent="0.15">
      <c r="D42" s="3"/>
      <c r="E42" s="3"/>
      <c r="F42" s="3"/>
      <c r="G42" s="3"/>
      <c r="H42" s="4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7"/>
      <c r="V42" s="17"/>
      <c r="W42" s="17"/>
      <c r="X42" s="17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</row>
    <row r="43" spans="4:37" ht="15" customHeight="1" x14ac:dyDescent="0.15">
      <c r="D43" s="86"/>
      <c r="E43" s="86"/>
      <c r="F43" s="86"/>
      <c r="G43" s="86"/>
      <c r="H43" s="4"/>
      <c r="I43" s="87">
        <f>入力画面!$C$31</f>
        <v>0</v>
      </c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8"/>
      <c r="V43" s="88"/>
      <c r="W43" s="88"/>
      <c r="X43" s="88"/>
      <c r="Y43" s="16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</row>
    <row r="44" spans="4:37" ht="15" customHeight="1" x14ac:dyDescent="0.15">
      <c r="D44" s="86"/>
      <c r="E44" s="86"/>
      <c r="F44" s="86"/>
      <c r="G44" s="86"/>
      <c r="H44" s="4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8"/>
      <c r="V44" s="88"/>
      <c r="W44" s="88"/>
      <c r="X44" s="88"/>
      <c r="Y44" s="16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</row>
    <row r="45" spans="4:37" ht="15" customHeight="1" x14ac:dyDescent="0.15">
      <c r="D45" s="86"/>
      <c r="E45" s="86"/>
      <c r="F45" s="86"/>
      <c r="G45" s="86"/>
      <c r="H45" s="4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8"/>
      <c r="V45" s="88"/>
      <c r="W45" s="88"/>
      <c r="X45" s="88"/>
      <c r="Y45" s="16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</row>
    <row r="46" spans="4:37" ht="15" customHeight="1" x14ac:dyDescent="0.15">
      <c r="D46" s="86"/>
      <c r="E46" s="86"/>
      <c r="F46" s="86"/>
      <c r="G46" s="86"/>
      <c r="H46" s="4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8"/>
      <c r="V46" s="88"/>
      <c r="W46" s="88"/>
      <c r="X46" s="88"/>
      <c r="Y46" s="16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</row>
    <row r="47" spans="4:37" ht="15" customHeight="1" x14ac:dyDescent="0.15">
      <c r="D47" s="2"/>
      <c r="E47" s="2"/>
      <c r="F47" s="2"/>
      <c r="G47" s="2"/>
      <c r="H47" s="6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17"/>
      <c r="V47" s="17"/>
      <c r="W47" s="17"/>
      <c r="X47" s="17"/>
      <c r="Y47" s="1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</row>
    <row r="48" spans="4:37" ht="15" customHeight="1" x14ac:dyDescent="0.15">
      <c r="D48" s="3"/>
      <c r="E48" s="3"/>
      <c r="F48" s="3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5"/>
      <c r="V48" s="5"/>
      <c r="W48" s="5"/>
      <c r="X48" s="5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50" spans="4:36" ht="15" customHeight="1" x14ac:dyDescent="0.15">
      <c r="W50" s="79">
        <f>入力画面!$C$16</f>
        <v>0</v>
      </c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</row>
    <row r="51" spans="4:36" ht="15" customHeight="1" x14ac:dyDescent="0.15"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</row>
    <row r="52" spans="4:36" ht="15" customHeight="1" x14ac:dyDescent="0.15">
      <c r="P52" s="70" t="str">
        <f>CONCATENATE(入力画面!$C$4)</f>
        <v/>
      </c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</row>
    <row r="53" spans="4:36" ht="15" customHeight="1" x14ac:dyDescent="0.15"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</row>
    <row r="54" spans="4:36" ht="15" customHeight="1" x14ac:dyDescent="0.15">
      <c r="P54" s="70" t="str">
        <f>CONCATENATE(入力画面!$C$6,"　",入力画面!$C$7)</f>
        <v>　</v>
      </c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</row>
    <row r="55" spans="4:36" ht="15" customHeight="1" x14ac:dyDescent="0.15"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</row>
    <row r="56" spans="4:36" ht="15" customHeight="1" x14ac:dyDescent="0.15">
      <c r="D56" s="71" t="s">
        <v>31</v>
      </c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</row>
  </sheetData>
  <sheetProtection sheet="1" objects="1" scenarios="1" selectLockedCells="1"/>
  <mergeCells count="20">
    <mergeCell ref="W50:AJ51"/>
    <mergeCell ref="P52:AJ53"/>
    <mergeCell ref="P54:AJ55"/>
    <mergeCell ref="D56:O56"/>
    <mergeCell ref="D36:G39"/>
    <mergeCell ref="I36:T40"/>
    <mergeCell ref="U36:X39"/>
    <mergeCell ref="Z36:AK40"/>
    <mergeCell ref="D43:G46"/>
    <mergeCell ref="I43:T47"/>
    <mergeCell ref="U43:X46"/>
    <mergeCell ref="Z43:AK47"/>
    <mergeCell ref="D29:G32"/>
    <mergeCell ref="I29:T33"/>
    <mergeCell ref="U29:X32"/>
    <mergeCell ref="Z29:AK33"/>
    <mergeCell ref="AP3:AP5"/>
    <mergeCell ref="D4:AK7"/>
    <mergeCell ref="D21:AK23"/>
    <mergeCell ref="D24:AK25"/>
  </mergeCells>
  <phoneticPr fontId="2"/>
  <hyperlinks>
    <hyperlink ref="AP3:AP5" location="入力画面!A1" display="入力画面!A1" xr:uid="{00000000-0004-0000-0700-000000000000}"/>
  </hyperlinks>
  <printOptions horizontalCentered="1" verticalCentered="1"/>
  <pageMargins left="0.19685039370078741" right="0.19685039370078741" top="0.19685039370078741" bottom="0.19685039370078741" header="0" footer="0"/>
  <pageSetup paperSize="9" orientation="portrait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D2:AP56"/>
  <sheetViews>
    <sheetView view="pageBreakPreview" zoomScaleNormal="100" zoomScaleSheetLayoutView="100" workbookViewId="0">
      <selection activeCell="AP3" sqref="AP3:AP5"/>
    </sheetView>
  </sheetViews>
  <sheetFormatPr defaultColWidth="2.5" defaultRowHeight="15" customHeight="1" x14ac:dyDescent="0.15"/>
  <cols>
    <col min="1" max="1" width="2.5" style="1" customWidth="1"/>
    <col min="2" max="41" width="2.5" style="1"/>
    <col min="42" max="42" width="18.75" style="1" customWidth="1"/>
    <col min="43" max="16384" width="2.5" style="1"/>
  </cols>
  <sheetData>
    <row r="2" spans="4:42" ht="15" customHeight="1" thickBot="1" x14ac:dyDescent="0.2"/>
    <row r="3" spans="4:42" ht="15" customHeight="1" x14ac:dyDescent="0.15">
      <c r="AP3" s="82" t="s">
        <v>54</v>
      </c>
    </row>
    <row r="4" spans="4:42" ht="15" customHeight="1" x14ac:dyDescent="0.15">
      <c r="D4" s="76" t="s">
        <v>29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P4" s="83"/>
    </row>
    <row r="5" spans="4:42" ht="15" customHeight="1" thickBot="1" x14ac:dyDescent="0.2"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P5" s="84"/>
    </row>
    <row r="6" spans="4:42" ht="15" customHeight="1" thickTop="1" x14ac:dyDescent="0.15"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</row>
    <row r="7" spans="4:42" ht="15" customHeight="1" x14ac:dyDescent="0.15"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</row>
    <row r="21" spans="4:37" ht="15" customHeight="1" x14ac:dyDescent="0.15">
      <c r="D21" s="77" t="str">
        <f>P52</f>
        <v/>
      </c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</row>
    <row r="22" spans="4:37" ht="15" customHeight="1" x14ac:dyDescent="0.15"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</row>
    <row r="23" spans="4:37" ht="15" customHeight="1" x14ac:dyDescent="0.15"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</row>
    <row r="24" spans="4:37" ht="15" customHeight="1" x14ac:dyDescent="0.15">
      <c r="D24" s="78" t="s">
        <v>30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</row>
    <row r="25" spans="4:37" ht="15" customHeight="1" x14ac:dyDescent="0.15"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</row>
    <row r="27" spans="4:37" ht="15" customHeight="1" x14ac:dyDescent="0.15">
      <c r="D27" s="3"/>
      <c r="E27" s="3"/>
      <c r="F27" s="3"/>
      <c r="G27" s="3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5"/>
      <c r="V27" s="5"/>
      <c r="W27" s="5"/>
      <c r="X27" s="5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9" spans="4:37" ht="15" customHeight="1" x14ac:dyDescent="0.15">
      <c r="D29" s="86"/>
      <c r="E29" s="86"/>
      <c r="F29" s="86"/>
      <c r="G29" s="86"/>
      <c r="H29" s="4"/>
      <c r="I29" s="87">
        <f>入力画面!$C$19</f>
        <v>0</v>
      </c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71"/>
      <c r="V29" s="71"/>
      <c r="W29" s="71"/>
      <c r="X29" s="71"/>
      <c r="Y29" s="4"/>
      <c r="Z29" s="87">
        <f>入力画面!$C$22</f>
        <v>0</v>
      </c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</row>
    <row r="30" spans="4:37" ht="15" customHeight="1" x14ac:dyDescent="0.15">
      <c r="D30" s="86"/>
      <c r="E30" s="86"/>
      <c r="F30" s="86"/>
      <c r="G30" s="86"/>
      <c r="H30" s="4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71"/>
      <c r="V30" s="71"/>
      <c r="W30" s="71"/>
      <c r="X30" s="71"/>
      <c r="Y30" s="4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</row>
    <row r="31" spans="4:37" ht="15" customHeight="1" x14ac:dyDescent="0.15">
      <c r="D31" s="86"/>
      <c r="E31" s="86"/>
      <c r="F31" s="86"/>
      <c r="G31" s="86"/>
      <c r="H31" s="4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71"/>
      <c r="V31" s="71"/>
      <c r="W31" s="71"/>
      <c r="X31" s="71"/>
      <c r="Y31" s="4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</row>
    <row r="32" spans="4:37" ht="15" customHeight="1" x14ac:dyDescent="0.15">
      <c r="D32" s="86"/>
      <c r="E32" s="86"/>
      <c r="F32" s="86"/>
      <c r="G32" s="86"/>
      <c r="H32" s="4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71"/>
      <c r="V32" s="71"/>
      <c r="W32" s="71"/>
      <c r="X32" s="71"/>
      <c r="Y32" s="4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</row>
    <row r="33" spans="4:37" ht="15" customHeight="1" x14ac:dyDescent="0.15">
      <c r="D33" s="2"/>
      <c r="E33" s="2"/>
      <c r="F33" s="2"/>
      <c r="G33" s="2"/>
      <c r="H33" s="6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6"/>
      <c r="V33" s="6"/>
      <c r="W33" s="6"/>
      <c r="X33" s="6"/>
      <c r="Y33" s="6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</row>
    <row r="34" spans="4:37" ht="15" customHeight="1" x14ac:dyDescent="0.15">
      <c r="D34" s="3"/>
      <c r="E34" s="3"/>
      <c r="F34" s="3"/>
      <c r="G34" s="3"/>
      <c r="H34" s="4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5"/>
      <c r="V34" s="5"/>
      <c r="W34" s="5"/>
      <c r="X34" s="5"/>
      <c r="Y34" s="4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</row>
    <row r="35" spans="4:37" ht="15" customHeight="1" x14ac:dyDescent="0.15">
      <c r="H35" s="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7"/>
      <c r="V35" s="7"/>
      <c r="W35" s="7"/>
      <c r="X35" s="7"/>
      <c r="Y35" s="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</row>
    <row r="36" spans="4:37" ht="15" customHeight="1" x14ac:dyDescent="0.15">
      <c r="D36" s="86"/>
      <c r="E36" s="86"/>
      <c r="F36" s="86"/>
      <c r="G36" s="86"/>
      <c r="H36" s="4"/>
      <c r="I36" s="87">
        <f>入力画面!$C$25</f>
        <v>0</v>
      </c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71"/>
      <c r="V36" s="71"/>
      <c r="W36" s="71"/>
      <c r="X36" s="71"/>
      <c r="Y36" s="4"/>
      <c r="Z36" s="87">
        <f>入力画面!$C$28</f>
        <v>0</v>
      </c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</row>
    <row r="37" spans="4:37" ht="15" customHeight="1" x14ac:dyDescent="0.15">
      <c r="D37" s="86"/>
      <c r="E37" s="86"/>
      <c r="F37" s="86"/>
      <c r="G37" s="86"/>
      <c r="H37" s="4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71"/>
      <c r="V37" s="71"/>
      <c r="W37" s="71"/>
      <c r="X37" s="71"/>
      <c r="Y37" s="4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</row>
    <row r="38" spans="4:37" ht="15" customHeight="1" x14ac:dyDescent="0.15">
      <c r="D38" s="86"/>
      <c r="E38" s="86"/>
      <c r="F38" s="86"/>
      <c r="G38" s="86"/>
      <c r="H38" s="4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71"/>
      <c r="V38" s="71"/>
      <c r="W38" s="71"/>
      <c r="X38" s="71"/>
      <c r="Y38" s="4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</row>
    <row r="39" spans="4:37" ht="15" customHeight="1" x14ac:dyDescent="0.15">
      <c r="D39" s="86"/>
      <c r="E39" s="86"/>
      <c r="F39" s="86"/>
      <c r="G39" s="86"/>
      <c r="H39" s="4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71"/>
      <c r="V39" s="71"/>
      <c r="W39" s="71"/>
      <c r="X39" s="71"/>
      <c r="Y39" s="4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</row>
    <row r="40" spans="4:37" ht="15" customHeight="1" x14ac:dyDescent="0.15">
      <c r="D40" s="2"/>
      <c r="E40" s="2"/>
      <c r="F40" s="2"/>
      <c r="G40" s="2"/>
      <c r="H40" s="6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6"/>
      <c r="V40" s="6"/>
      <c r="W40" s="6"/>
      <c r="X40" s="6"/>
      <c r="Y40" s="6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</row>
    <row r="41" spans="4:37" ht="15" customHeight="1" x14ac:dyDescent="0.15"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</row>
    <row r="42" spans="4:37" ht="15" customHeight="1" x14ac:dyDescent="0.15">
      <c r="D42" s="3"/>
      <c r="E42" s="3"/>
      <c r="F42" s="3"/>
      <c r="G42" s="3"/>
      <c r="H42" s="4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6"/>
      <c r="V42" s="6"/>
      <c r="W42" s="6"/>
      <c r="X42" s="6"/>
      <c r="Y42" s="4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</row>
    <row r="43" spans="4:37" ht="15" customHeight="1" x14ac:dyDescent="0.15">
      <c r="D43" s="86"/>
      <c r="E43" s="86"/>
      <c r="F43" s="86"/>
      <c r="G43" s="86"/>
      <c r="H43" s="4"/>
      <c r="I43" s="87">
        <f>入力画面!$C$31</f>
        <v>0</v>
      </c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71"/>
      <c r="V43" s="71"/>
      <c r="W43" s="71"/>
      <c r="X43" s="71"/>
      <c r="Y43" s="4"/>
      <c r="Z43" s="87">
        <f>入力画面!$C$34</f>
        <v>0</v>
      </c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</row>
    <row r="44" spans="4:37" ht="15" customHeight="1" x14ac:dyDescent="0.15">
      <c r="D44" s="86"/>
      <c r="E44" s="86"/>
      <c r="F44" s="86"/>
      <c r="G44" s="86"/>
      <c r="H44" s="4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71"/>
      <c r="V44" s="71"/>
      <c r="W44" s="71"/>
      <c r="X44" s="71"/>
      <c r="Y44" s="4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</row>
    <row r="45" spans="4:37" ht="15" customHeight="1" x14ac:dyDescent="0.15">
      <c r="D45" s="86"/>
      <c r="E45" s="86"/>
      <c r="F45" s="86"/>
      <c r="G45" s="86"/>
      <c r="H45" s="4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71"/>
      <c r="V45" s="71"/>
      <c r="W45" s="71"/>
      <c r="X45" s="71"/>
      <c r="Y45" s="4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</row>
    <row r="46" spans="4:37" ht="15" customHeight="1" x14ac:dyDescent="0.15">
      <c r="D46" s="86"/>
      <c r="E46" s="86"/>
      <c r="F46" s="86"/>
      <c r="G46" s="86"/>
      <c r="H46" s="4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71"/>
      <c r="V46" s="71"/>
      <c r="W46" s="71"/>
      <c r="X46" s="71"/>
      <c r="Y46" s="4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</row>
    <row r="47" spans="4:37" ht="15" customHeight="1" x14ac:dyDescent="0.15">
      <c r="D47" s="2"/>
      <c r="E47" s="2"/>
      <c r="F47" s="2"/>
      <c r="G47" s="2"/>
      <c r="H47" s="6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6"/>
      <c r="V47" s="6"/>
      <c r="W47" s="6"/>
      <c r="X47" s="6"/>
      <c r="Y47" s="6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</row>
    <row r="48" spans="4:37" ht="15" customHeight="1" x14ac:dyDescent="0.15">
      <c r="D48" s="3"/>
      <c r="E48" s="3"/>
      <c r="F48" s="3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5"/>
      <c r="V48" s="5"/>
      <c r="W48" s="5"/>
      <c r="X48" s="5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50" spans="4:36" ht="15" customHeight="1" x14ac:dyDescent="0.15">
      <c r="W50" s="79">
        <f>入力画面!$C$16</f>
        <v>0</v>
      </c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</row>
    <row r="51" spans="4:36" ht="15" customHeight="1" x14ac:dyDescent="0.15"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</row>
    <row r="52" spans="4:36" ht="15" customHeight="1" x14ac:dyDescent="0.15">
      <c r="P52" s="70" t="str">
        <f>CONCATENATE(入力画面!$C$4)</f>
        <v/>
      </c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</row>
    <row r="53" spans="4:36" ht="15" customHeight="1" x14ac:dyDescent="0.15"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</row>
    <row r="54" spans="4:36" ht="15" customHeight="1" x14ac:dyDescent="0.15">
      <c r="P54" s="70" t="str">
        <f>CONCATENATE(入力画面!$C$6,"　",入力画面!$C$7)</f>
        <v>　</v>
      </c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</row>
    <row r="55" spans="4:36" ht="15" customHeight="1" x14ac:dyDescent="0.15"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</row>
    <row r="56" spans="4:36" ht="15" customHeight="1" x14ac:dyDescent="0.15">
      <c r="D56" s="71" t="s">
        <v>31</v>
      </c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</row>
  </sheetData>
  <sheetProtection sheet="1" objects="1" scenarios="1" selectLockedCells="1"/>
  <mergeCells count="20">
    <mergeCell ref="P54:AJ55"/>
    <mergeCell ref="D56:O56"/>
    <mergeCell ref="I29:T33"/>
    <mergeCell ref="Z29:AK33"/>
    <mergeCell ref="I36:T40"/>
    <mergeCell ref="Z36:AK40"/>
    <mergeCell ref="I43:T47"/>
    <mergeCell ref="Z43:AK47"/>
    <mergeCell ref="W50:AJ51"/>
    <mergeCell ref="P52:AJ53"/>
    <mergeCell ref="D36:G39"/>
    <mergeCell ref="U36:X39"/>
    <mergeCell ref="D43:G46"/>
    <mergeCell ref="U43:X46"/>
    <mergeCell ref="D21:AK23"/>
    <mergeCell ref="D24:AK25"/>
    <mergeCell ref="D29:G32"/>
    <mergeCell ref="U29:X32"/>
    <mergeCell ref="AP3:AP5"/>
    <mergeCell ref="D4:AK7"/>
  </mergeCells>
  <phoneticPr fontId="2"/>
  <hyperlinks>
    <hyperlink ref="AP3:AP5" location="入力画面!A1" display="入力画面!A1" xr:uid="{00000000-0004-0000-0800-000000000000}"/>
  </hyperlinks>
  <printOptions horizontalCentered="1" verticalCentered="1"/>
  <pageMargins left="0.19685039370078741" right="0.19685039370078741" top="0.19685039370078741" bottom="0.19685039370078741" header="0" footer="0"/>
  <pageSetup paperSize="9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26</vt:i4>
      </vt:variant>
    </vt:vector>
  </HeadingPairs>
  <TitlesOfParts>
    <vt:vector size="37" baseType="lpstr">
      <vt:lpstr>目標</vt:lpstr>
      <vt:lpstr>ゴール</vt:lpstr>
      <vt:lpstr>入力画面</vt:lpstr>
      <vt:lpstr>1</vt:lpstr>
      <vt:lpstr>2</vt:lpstr>
      <vt:lpstr>3</vt:lpstr>
      <vt:lpstr>4</vt:lpstr>
      <vt:lpstr>5</vt:lpstr>
      <vt:lpstr>6</vt:lpstr>
      <vt:lpstr>7</vt:lpstr>
      <vt:lpstr>8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エネルギーをみんなにそしてクリーンに</vt:lpstr>
      <vt:lpstr>ジェンダー平等を実現しよう</vt:lpstr>
      <vt:lpstr>すべての人に健康と福祉を</vt:lpstr>
      <vt:lpstr>つくる責任つかう責任</vt:lpstr>
      <vt:lpstr>パートナーシップで目標を達成しよう</vt:lpstr>
      <vt:lpstr>ホイール</vt:lpstr>
      <vt:lpstr>安全な水とトイレを世界中に</vt:lpstr>
      <vt:lpstr>海の豊かさを守ろう</vt:lpstr>
      <vt:lpstr>気候変動に具体的な対策を</vt:lpstr>
      <vt:lpstr>飢餓をゼロに</vt:lpstr>
      <vt:lpstr>産業と技術革新の基盤を作ろう</vt:lpstr>
      <vt:lpstr>質の高い教育をみんなに</vt:lpstr>
      <vt:lpstr>住み続けられるまちづくりを</vt:lpstr>
      <vt:lpstr>人や国の不平等をなくそう</vt:lpstr>
      <vt:lpstr>働きがいも経済成長も</vt:lpstr>
      <vt:lpstr>貧困をなくそう</vt:lpstr>
      <vt:lpstr>平和と公正をすべての人に</vt:lpstr>
      <vt:lpstr>陸の豊かさも守ろう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2021-11-11T06:03:43Z</dcterms:created>
  <dcterms:modified xsi:type="dcterms:W3CDTF">2024-12-04T07:40:53Z</dcterms:modified>
</cp:coreProperties>
</file>